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9320" windowHeight="13680" activeTab="0"/>
  </bookViews>
  <sheets>
    <sheet name="Arkusz1" sheetId="1" r:id="rId1"/>
  </sheets>
  <definedNames>
    <definedName name="_xlnm.Print_Area" localSheetId="0">'Arkusz1'!$A$1:$G$24</definedName>
  </definedNames>
  <calcPr fullCalcOnLoad="1"/>
</workbook>
</file>

<file path=xl/sharedStrings.xml><?xml version="1.0" encoding="utf-8"?>
<sst xmlns="http://schemas.openxmlformats.org/spreadsheetml/2006/main" count="39" uniqueCount="33">
  <si>
    <t>Lp.</t>
  </si>
  <si>
    <t>Podstawa wyceny</t>
  </si>
  <si>
    <t>Opis</t>
  </si>
  <si>
    <t>Jedn. miary</t>
  </si>
  <si>
    <t>Ilość</t>
  </si>
  <si>
    <t>Cena</t>
  </si>
  <si>
    <t>zł</t>
  </si>
  <si>
    <t>Wartość</t>
  </si>
  <si>
    <t>(5 x 6)</t>
  </si>
  <si>
    <t>I Roboty remontowe</t>
  </si>
  <si>
    <t>1 d.1</t>
  </si>
  <si>
    <t>2 d.1</t>
  </si>
  <si>
    <t>3 d.1</t>
  </si>
  <si>
    <t>Wartość kosztorysowa robót bez podatku VAT</t>
  </si>
  <si>
    <t>KOSZTORYS OFERTOWY</t>
  </si>
  <si>
    <t>Podatek VAT 23%</t>
  </si>
  <si>
    <t>Ogółem wartość kosztorysowa robót brutto</t>
  </si>
  <si>
    <t>……………………………………………….</t>
  </si>
  <si>
    <t>/podpis i pieczęć upełnomocnionego przedstawiciela Wyykonawcy/</t>
  </si>
  <si>
    <t>m³</t>
  </si>
  <si>
    <t>m²</t>
  </si>
  <si>
    <t>Zał. nr 2</t>
  </si>
  <si>
    <t>na zamówienie pn.:                                                                                                             umocnienie rowu przydrożnego wzdłuż drogi powiatowej nr 3542W                                         Wierzbica – Modrzejowice w msc. Łączany.</t>
  </si>
  <si>
    <t>4 d.1</t>
  </si>
  <si>
    <t xml:space="preserve">5 d.1 </t>
  </si>
  <si>
    <t>D.02.03.01</t>
  </si>
  <si>
    <t>D.06.01.01</t>
  </si>
  <si>
    <t>D.06.03.01</t>
  </si>
  <si>
    <t>Roboty ziemne z dowozem materiału</t>
  </si>
  <si>
    <t>Profilowanie dna i skarp rowu</t>
  </si>
  <si>
    <t>Uzupełnienie ubytków pomiędzy poboczem a ażurami kruszywem 0/31,5 wraz z zagęszczęniem</t>
  </si>
  <si>
    <t>Ułozenie płyt ażurowych gr. 10 na podsypce  cementowo-piaskowej z wypełnieniem gruntem rodzimym</t>
  </si>
  <si>
    <t>Wykonanie obetonowania pomiedzy ścianką czołową a skarpą rowu betonem B-15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</si>
</sst>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Times"/>
      <family val="1"/>
    </font>
    <font>
      <b/>
      <sz val="14"/>
      <name val="Times"/>
      <family val="1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10" xfId="0" applyFont="1" applyBorder="1" applyAlignment="1">
      <alignment horizontal="right" vertical="top" wrapText="1"/>
    </xf>
    <xf numFmtId="0" fontId="0" fillId="0" borderId="10" xfId="0" applyFont="1" applyBorder="1" applyAlignment="1">
      <alignment horizontal="right" vertical="top" wrapText="1"/>
    </xf>
    <xf numFmtId="0" fontId="0" fillId="0" borderId="10" xfId="0" applyFont="1" applyBorder="1" applyAlignment="1">
      <alignment horizontal="left" vertical="top" wrapText="1"/>
    </xf>
    <xf numFmtId="4" fontId="0" fillId="0" borderId="10" xfId="0" applyNumberFormat="1" applyFont="1" applyBorder="1" applyAlignment="1">
      <alignment horizontal="center" vertical="top" wrapText="1"/>
    </xf>
    <xf numFmtId="0" fontId="0" fillId="0" borderId="11" xfId="0" applyFont="1" applyBorder="1" applyAlignment="1">
      <alignment horizontal="right" vertical="top" wrapText="1"/>
    </xf>
    <xf numFmtId="0" fontId="0" fillId="0" borderId="11" xfId="0" applyFont="1" applyBorder="1" applyAlignment="1">
      <alignment horizontal="left" vertical="top" wrapText="1"/>
    </xf>
    <xf numFmtId="4" fontId="0" fillId="0" borderId="11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right" vertical="top" wrapText="1"/>
    </xf>
    <xf numFmtId="4" fontId="6" fillId="0" borderId="12" xfId="0" applyNumberFormat="1" applyFont="1" applyBorder="1" applyAlignment="1">
      <alignment horizontal="right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right" vertical="top" wrapText="1"/>
    </xf>
    <xf numFmtId="0" fontId="5" fillId="0" borderId="12" xfId="0" applyFont="1" applyBorder="1" applyAlignment="1">
      <alignment horizontal="left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top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view="pageBreakPreview" zoomScale="89" zoomScaleSheetLayoutView="89" zoomScalePageLayoutView="0" workbookViewId="0" topLeftCell="A1">
      <selection activeCell="C20" sqref="C20"/>
    </sheetView>
  </sheetViews>
  <sheetFormatPr defaultColWidth="9.140625" defaultRowHeight="12.75"/>
  <cols>
    <col min="1" max="1" width="6.57421875" style="0" customWidth="1"/>
    <col min="2" max="2" width="10.7109375" style="0" customWidth="1"/>
    <col min="3" max="3" width="37.7109375" style="0" customWidth="1"/>
    <col min="7" max="7" width="11.421875" style="0" customWidth="1"/>
  </cols>
  <sheetData>
    <row r="1" spans="5:7" ht="30" customHeight="1">
      <c r="E1" s="26" t="s">
        <v>21</v>
      </c>
      <c r="F1" s="26"/>
      <c r="G1" s="26"/>
    </row>
    <row r="2" spans="1:7" ht="40.5" customHeight="1">
      <c r="A2" s="31" t="s">
        <v>14</v>
      </c>
      <c r="B2" s="31"/>
      <c r="C2" s="31"/>
      <c r="D2" s="31"/>
      <c r="E2" s="31"/>
      <c r="F2" s="31"/>
      <c r="G2" s="31"/>
    </row>
    <row r="3" spans="1:7" ht="57.75" customHeight="1">
      <c r="A3" s="25" t="s">
        <v>22</v>
      </c>
      <c r="B3" s="25"/>
      <c r="C3" s="25"/>
      <c r="D3" s="25"/>
      <c r="E3" s="25"/>
      <c r="F3" s="25"/>
      <c r="G3" s="25"/>
    </row>
    <row r="4" spans="1:7" ht="12.75" customHeight="1">
      <c r="A4" s="22" t="s">
        <v>0</v>
      </c>
      <c r="B4" s="22" t="s">
        <v>1</v>
      </c>
      <c r="C4" s="22" t="s">
        <v>2</v>
      </c>
      <c r="D4" s="22" t="s">
        <v>3</v>
      </c>
      <c r="E4" s="32" t="s">
        <v>4</v>
      </c>
      <c r="F4" s="16" t="s">
        <v>5</v>
      </c>
      <c r="G4" s="16" t="s">
        <v>7</v>
      </c>
    </row>
    <row r="5" spans="1:7" ht="13.5">
      <c r="A5" s="23"/>
      <c r="B5" s="23"/>
      <c r="C5" s="23"/>
      <c r="D5" s="23"/>
      <c r="E5" s="33"/>
      <c r="F5" s="17" t="s">
        <v>6</v>
      </c>
      <c r="G5" s="17" t="s">
        <v>6</v>
      </c>
    </row>
    <row r="6" spans="1:7" ht="13.5">
      <c r="A6" s="24"/>
      <c r="B6" s="24"/>
      <c r="C6" s="24"/>
      <c r="D6" s="24"/>
      <c r="E6" s="34"/>
      <c r="F6" s="19"/>
      <c r="G6" s="18" t="s">
        <v>8</v>
      </c>
    </row>
    <row r="7" spans="1:7" ht="13.5">
      <c r="A7" s="20">
        <v>1</v>
      </c>
      <c r="B7" s="20">
        <v>2</v>
      </c>
      <c r="C7" s="20">
        <v>3</v>
      </c>
      <c r="D7" s="20">
        <v>4</v>
      </c>
      <c r="E7" s="20">
        <v>5</v>
      </c>
      <c r="F7" s="20">
        <v>6</v>
      </c>
      <c r="G7" s="20">
        <v>7</v>
      </c>
    </row>
    <row r="8" spans="1:7" ht="20.25" customHeight="1">
      <c r="A8" s="1">
        <v>1</v>
      </c>
      <c r="B8" s="35" t="s">
        <v>9</v>
      </c>
      <c r="C8" s="36"/>
      <c r="D8" s="36"/>
      <c r="E8" s="36"/>
      <c r="F8" s="36"/>
      <c r="G8" s="37"/>
    </row>
    <row r="9" spans="1:7" ht="26.25" customHeight="1">
      <c r="A9" s="2" t="s">
        <v>10</v>
      </c>
      <c r="B9" s="3" t="s">
        <v>25</v>
      </c>
      <c r="C9" s="10" t="s">
        <v>28</v>
      </c>
      <c r="D9" s="8" t="s">
        <v>19</v>
      </c>
      <c r="E9" s="12">
        <v>28</v>
      </c>
      <c r="F9" s="4"/>
      <c r="G9" s="14">
        <f>E9*F9</f>
        <v>0</v>
      </c>
    </row>
    <row r="10" spans="1:7" ht="39" customHeight="1">
      <c r="A10" s="2" t="s">
        <v>11</v>
      </c>
      <c r="B10" s="3" t="s">
        <v>26</v>
      </c>
      <c r="C10" s="10" t="s">
        <v>29</v>
      </c>
      <c r="D10" s="9" t="s">
        <v>20</v>
      </c>
      <c r="E10" s="12">
        <v>540</v>
      </c>
      <c r="F10" s="4"/>
      <c r="G10" s="14">
        <f>E10*F10</f>
        <v>0</v>
      </c>
    </row>
    <row r="11" spans="1:7" ht="60" customHeight="1">
      <c r="A11" s="5" t="s">
        <v>12</v>
      </c>
      <c r="B11" s="6" t="s">
        <v>27</v>
      </c>
      <c r="C11" s="11" t="s">
        <v>30</v>
      </c>
      <c r="D11" s="9" t="s">
        <v>20</v>
      </c>
      <c r="E11" s="13">
        <v>250</v>
      </c>
      <c r="F11" s="7"/>
      <c r="G11" s="14">
        <f>E11*F11</f>
        <v>0</v>
      </c>
    </row>
    <row r="12" spans="1:7" ht="60" customHeight="1">
      <c r="A12" s="38" t="s">
        <v>23</v>
      </c>
      <c r="B12" s="6" t="s">
        <v>26</v>
      </c>
      <c r="C12" s="39" t="s">
        <v>31</v>
      </c>
      <c r="D12" s="9" t="s">
        <v>20</v>
      </c>
      <c r="E12" s="40">
        <v>250</v>
      </c>
      <c r="F12" s="41"/>
      <c r="G12" s="14">
        <f>E12*F12</f>
        <v>0</v>
      </c>
    </row>
    <row r="13" spans="1:7" ht="60" customHeight="1">
      <c r="A13" s="38" t="s">
        <v>24</v>
      </c>
      <c r="B13" s="6" t="s">
        <v>25</v>
      </c>
      <c r="C13" s="39" t="s">
        <v>32</v>
      </c>
      <c r="D13" s="8" t="s">
        <v>19</v>
      </c>
      <c r="E13" s="40">
        <v>3</v>
      </c>
      <c r="F13" s="41"/>
      <c r="G13" s="14">
        <f>E13*F13</f>
        <v>0</v>
      </c>
    </row>
    <row r="14" spans="1:7" ht="24" customHeight="1">
      <c r="A14" s="21" t="s">
        <v>13</v>
      </c>
      <c r="B14" s="21"/>
      <c r="C14" s="21"/>
      <c r="D14" s="21"/>
      <c r="E14" s="21"/>
      <c r="F14" s="21"/>
      <c r="G14" s="15">
        <f>G9+G10+G11+G12+G13</f>
        <v>0</v>
      </c>
    </row>
    <row r="15" spans="1:7" ht="18.75" customHeight="1">
      <c r="A15" s="21" t="s">
        <v>15</v>
      </c>
      <c r="B15" s="21"/>
      <c r="C15" s="21"/>
      <c r="D15" s="21"/>
      <c r="E15" s="21"/>
      <c r="F15" s="21"/>
      <c r="G15" s="15">
        <f>G14*0.23</f>
        <v>0</v>
      </c>
    </row>
    <row r="16" spans="1:7" ht="25.5" customHeight="1">
      <c r="A16" s="21" t="s">
        <v>16</v>
      </c>
      <c r="B16" s="21"/>
      <c r="C16" s="21"/>
      <c r="D16" s="21"/>
      <c r="E16" s="21"/>
      <c r="F16" s="21"/>
      <c r="G16" s="15">
        <f>G14+G15</f>
        <v>0</v>
      </c>
    </row>
    <row r="20" spans="4:7" ht="12.75">
      <c r="D20" s="27" t="s">
        <v>17</v>
      </c>
      <c r="E20" s="28"/>
      <c r="F20" s="28"/>
      <c r="G20" s="28"/>
    </row>
    <row r="21" spans="4:7" ht="12.75">
      <c r="D21" s="29" t="s">
        <v>18</v>
      </c>
      <c r="E21" s="30"/>
      <c r="F21" s="30"/>
      <c r="G21" s="30"/>
    </row>
    <row r="22" spans="4:7" ht="12.75">
      <c r="D22" s="30"/>
      <c r="E22" s="30"/>
      <c r="F22" s="30"/>
      <c r="G22" s="30"/>
    </row>
  </sheetData>
  <sheetProtection/>
  <mergeCells count="14">
    <mergeCell ref="A15:F15"/>
    <mergeCell ref="E1:G1"/>
    <mergeCell ref="D20:G20"/>
    <mergeCell ref="D21:G22"/>
    <mergeCell ref="A16:F16"/>
    <mergeCell ref="A2:G2"/>
    <mergeCell ref="E4:E6"/>
    <mergeCell ref="B8:G8"/>
    <mergeCell ref="A14:F14"/>
    <mergeCell ref="A4:A6"/>
    <mergeCell ref="B4:B6"/>
    <mergeCell ref="C4:C6"/>
    <mergeCell ref="A3:G3"/>
    <mergeCell ref="D4:D6"/>
  </mergeCells>
  <printOptions/>
  <pageMargins left="0.75" right="0.75" top="1" bottom="1" header="0.5" footer="0.5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PZDP w Radomiu</cp:lastModifiedBy>
  <cp:lastPrinted>2016-10-19T06:23:13Z</cp:lastPrinted>
  <dcterms:created xsi:type="dcterms:W3CDTF">2016-07-29T07:17:50Z</dcterms:created>
  <dcterms:modified xsi:type="dcterms:W3CDTF">2016-11-07T12:10:35Z</dcterms:modified>
  <cp:category/>
  <cp:version/>
  <cp:contentType/>
  <cp:contentStatus/>
</cp:coreProperties>
</file>