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przedmiar" sheetId="1" r:id="rId1"/>
  </sheets>
  <definedNames>
    <definedName name="_xlnm.Print_Area" localSheetId="0">'przedmiar'!$A$1:$F$124</definedName>
    <definedName name="_xlnm.Print_Titles" localSheetId="0">'przedmiar'!$5:$7</definedName>
  </definedNames>
  <calcPr fullCalcOnLoad="1" fullPrecision="0"/>
</workbook>
</file>

<file path=xl/sharedStrings.xml><?xml version="1.0" encoding="utf-8"?>
<sst xmlns="http://schemas.openxmlformats.org/spreadsheetml/2006/main" count="434" uniqueCount="280">
  <si>
    <t>Numer</t>
  </si>
  <si>
    <t>Podstawa</t>
  </si>
  <si>
    <t>Opis</t>
  </si>
  <si>
    <t xml:space="preserve">Jednostka miary </t>
  </si>
  <si>
    <t>Ilość</t>
  </si>
  <si>
    <t>Wartość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</si>
  <si>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</si>
  <si>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</si>
  <si>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</si>
  <si>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</si>
  <si>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</si>
  <si>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</si>
  <si>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</si>
  <si>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</si>
  <si>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</si>
  <si>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</si>
  <si>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</si>
  <si>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</si>
  <si>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</si>
  <si>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</si>
  <si>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m3</t>
  </si>
  <si>
    <t>1.3</t>
  </si>
  <si>
    <t>Wycinka drzew</t>
  </si>
  <si>
    <t>D-01.02.01</t>
  </si>
  <si>
    <t>szt</t>
  </si>
  <si>
    <t>1.3.5</t>
  </si>
  <si>
    <t>Mechaniczne karczowanie, krzaki i podszycie gęste (powyżej 60 % powierzchni)</t>
  </si>
  <si>
    <t>ha</t>
  </si>
  <si>
    <t>1.4</t>
  </si>
  <si>
    <t>Rozbiórki elementów dróg ogrodzeń i przepustów</t>
  </si>
  <si>
    <t>1.4.1</t>
  </si>
  <si>
    <t>D-01.02.04</t>
  </si>
  <si>
    <t>Rozebranie nawierzchni na zjazdach, nawierzchnia z betonu, grubość 15 cm, mechanicznie</t>
  </si>
  <si>
    <t>m2</t>
  </si>
  <si>
    <t>1.4.3</t>
  </si>
  <si>
    <t>Rozebranie przepustów rurowych pod zjazdami, rury betonowe Fi·40, 50, 60·cm</t>
  </si>
  <si>
    <t>m</t>
  </si>
  <si>
    <t>1.4.4</t>
  </si>
  <si>
    <t>Rozebranie nawierzchni, masy mineralno-bitumiczne grubość 9·cm</t>
  </si>
  <si>
    <t>1.4.5</t>
  </si>
  <si>
    <t>Rozebranie podbudowy,z kruszywa, grubośc 20·cm, mechanicznie</t>
  </si>
  <si>
    <t>1.4.6</t>
  </si>
  <si>
    <t>Rozebranie podbudowy, z kruszywa, grubość 15·cm, mechanicznie</t>
  </si>
  <si>
    <t>1.4.7</t>
  </si>
  <si>
    <t>Rozebranie, ścianek czołowych przepustów</t>
  </si>
  <si>
    <t>1.4.8</t>
  </si>
  <si>
    <t>Zdjęcie tarcz (tablic) znaków drogowych</t>
  </si>
  <si>
    <t>Rozebranie słupków do znaków</t>
  </si>
  <si>
    <t>2</t>
  </si>
  <si>
    <t>ROBOTY ZIEMNE</t>
  </si>
  <si>
    <t>2.1</t>
  </si>
  <si>
    <t>Wykonanie wykopów w gruntach I-V kat.</t>
  </si>
  <si>
    <t>2.1.1</t>
  </si>
  <si>
    <t>D-02.01.01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</si>
  <si>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</si>
  <si>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</si>
  <si>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</si>
  <si>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</si>
  <si>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</si>
  <si>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</si>
  <si>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</si>
  <si>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Czyszczenie przepustów pod drogą</t>
  </si>
  <si>
    <t>3.1.1</t>
  </si>
  <si>
    <t>D-03.01.03</t>
  </si>
  <si>
    <t>Oczyszczanie rowów i przepustów z namułu, grubość namułu do 50% jego średnicy</t>
  </si>
  <si>
    <t>3.2</t>
  </si>
  <si>
    <t>Rów kryty – wykopy</t>
  </si>
  <si>
    <t>D-03.02.01</t>
  </si>
  <si>
    <t>3.3</t>
  </si>
  <si>
    <t>Rów kryty – roboty montażowe</t>
  </si>
  <si>
    <t>3.3.1</t>
  </si>
  <si>
    <t>Podłoża pod kanały i obiekty z materiałów sypkich, grubość 20·cm</t>
  </si>
  <si>
    <t>3.3.2</t>
  </si>
  <si>
    <t>3.3.3</t>
  </si>
  <si>
    <t>Podłoża i obsypki z kruszyw naturalnych dowiezionych, piasek</t>
  </si>
  <si>
    <t>3.5</t>
  </si>
  <si>
    <t>Rów kryty – zasypy</t>
  </si>
  <si>
    <t>3.7</t>
  </si>
  <si>
    <t>Przykanaliki deszczowe – wykopy</t>
  </si>
  <si>
    <t>3.8</t>
  </si>
  <si>
    <t>Przykanaliki deszczowe – roboty montażowe</t>
  </si>
  <si>
    <t>3.8.1</t>
  </si>
  <si>
    <t>Kanały z rur typu PP łączone na wcisk, Fi·200·mm</t>
  </si>
  <si>
    <t>Studzienki ściekowe uliczne i podwórzowe, Fi·500·mm, z osadnikiem bez syfonu</t>
  </si>
  <si>
    <t>Przebicie otworów w elementach z betonu o powierzchni do 0,05·m2, beton żwirowy, grubość do 20·cm</t>
  </si>
  <si>
    <t>4</t>
  </si>
  <si>
    <t>ZJAZDY</t>
  </si>
  <si>
    <t>4.1</t>
  </si>
  <si>
    <t>Przepusty pod zjazdami</t>
  </si>
  <si>
    <t>4.1.1</t>
  </si>
  <si>
    <t>D-06.02.01a</t>
  </si>
  <si>
    <t>Podłoża z kruszyw naturalnych dowiezionych, pospółka, grubość warstw 20cm</t>
  </si>
  <si>
    <t>4.1.2</t>
  </si>
  <si>
    <t>Przepusty rurowe pod zjazdami, rury HDPE Fi·40·cm</t>
  </si>
  <si>
    <t>Przepusty rurowe pod zjazdami, ścianki czołowe dla rur Fi·40·cm</t>
  </si>
  <si>
    <t>5</t>
  </si>
  <si>
    <t>PODBUDOWY I NAWIERZCHNIE</t>
  </si>
  <si>
    <t>5.2</t>
  </si>
  <si>
    <t>Podbudowy z kruszyw łamanych stabilizowanych mechanicznie</t>
  </si>
  <si>
    <t>5.2.1</t>
  </si>
  <si>
    <t>D-04.04.01</t>
  </si>
  <si>
    <t>Ulepszone podłoże z kruszyw naturalnych, warstwa dolna, po zagęszczeniu 40·cm</t>
  </si>
  <si>
    <t>D-04.05.01</t>
  </si>
  <si>
    <t>Ulepszone podłoże stabilizowane cementem o Rm=1,5Mpa grubość 10cm</t>
  </si>
  <si>
    <t>Podbudowy z kruszyw łamanych, warstwa górna, po zagęszczeniu 15·cm</t>
  </si>
  <si>
    <t>Podbudowy z kruszyw łamanych, warstwa górna, po zagęszczeniu 25·cm</t>
  </si>
  <si>
    <t>5.3</t>
  </si>
  <si>
    <t>Podbudowy betonowe</t>
  </si>
  <si>
    <t>5.3.1</t>
  </si>
  <si>
    <t>D-04.06.01b</t>
  </si>
  <si>
    <t>Podbudowy betonowe, pielęgnacja piaskiem i wodą, warstwa po zagęszczeniu 22·cm</t>
  </si>
  <si>
    <t>5.4</t>
  </si>
  <si>
    <t>Nawierzchnia z betonu asfaltowego</t>
  </si>
  <si>
    <t>5.4.1</t>
  </si>
  <si>
    <t>D-05.03.05</t>
  </si>
  <si>
    <t>W-wa wyrównawcza z betonu asfaltowego, średnia grubość warstwy 4cm</t>
  </si>
  <si>
    <t>Wyrównanie istniejącej podbudowy betonem asfaltowym grysowo-żwirowym dla KR2, mechanicznie, średnia grubość warstwy 4cm</t>
  </si>
  <si>
    <t>t</t>
  </si>
  <si>
    <t>Nawierzchnie z mieszanek mineralno-bitumicznych grysowo-żwirowych, warstwa asfaltowa ścieralna, grubości 4·cm</t>
  </si>
  <si>
    <t>5.5</t>
  </si>
  <si>
    <t>Nawierzchnie z kruszywa</t>
  </si>
  <si>
    <t>5.5.1</t>
  </si>
  <si>
    <t>D-06.03.01</t>
  </si>
  <si>
    <t>5.6</t>
  </si>
  <si>
    <t>Siatka stalowa</t>
  </si>
  <si>
    <t>5.6.1</t>
  </si>
  <si>
    <t>D-05.03.26d</t>
  </si>
  <si>
    <t>Siatka stalowa BEKAERT MT2+ Slurry Seal</t>
  </si>
  <si>
    <t>Geokompozyt</t>
  </si>
  <si>
    <t>D-04.02.01a</t>
  </si>
  <si>
    <t>Ułożenie geowłókniny (geowłókniną owijamy ostatnią warstwę kruszywa na poszerzeniach)</t>
  </si>
  <si>
    <t>6</t>
  </si>
  <si>
    <t>ELEMENTY ULIC I CHODNIK</t>
  </si>
  <si>
    <t>6.1</t>
  </si>
  <si>
    <t>Krawężniki betonowe</t>
  </si>
  <si>
    <t>6.1.1</t>
  </si>
  <si>
    <t>D-08.01.01</t>
  </si>
  <si>
    <t>Krawężniki wraz z wykonaniem ław, krawężniki betonowe wystające 20x30 cm, ława z oporem, beton C12/15 w ilości 0,07m3/mb, podsypka cementowo-piaskowa 1:4</t>
  </si>
  <si>
    <t>6.2</t>
  </si>
  <si>
    <t>Chodniki z brukowej kostki betonowej</t>
  </si>
  <si>
    <t>6.2.1</t>
  </si>
  <si>
    <t>D-08.02.02</t>
  </si>
  <si>
    <t>Chodniki z kostki brukowej betonowej, grubość 6 cm, podsypka piaskowa z wypełnieniem spoin piaskiem, kostka szara</t>
  </si>
  <si>
    <t>6.2.2</t>
  </si>
  <si>
    <t>D-05.03.23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</si>
  <si>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</si>
  <si>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</si>
  <si>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</si>
  <si>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</si>
  <si>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</si>
  <si>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</si>
  <si>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</si>
  <si>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</si>
  <si>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</si>
  <si>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</si>
  <si>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Nawierzchnie z kamienia tłuczonego, warstwa górna, po uwałowaniu 10·cm, pobocza</t>
  </si>
  <si>
    <t>7.2</t>
  </si>
  <si>
    <t>Ścieki z prefabrykowanych elementów betonowych</t>
  </si>
  <si>
    <t>7.2.1</t>
  </si>
  <si>
    <t>D-08.05.01</t>
  </si>
  <si>
    <t>Ścieki uliczne z kostki kamiennej, kostka rzędowa, na podsypce cementowo-piaskowej, 4 rzędy kostki w ścieku na zatokach autobusowych</t>
  </si>
  <si>
    <t>7.3</t>
  </si>
  <si>
    <t>Umocnienie skarp, rowów i ścieku</t>
  </si>
  <si>
    <t>7.3.1</t>
  </si>
  <si>
    <t>Umocnienie skarp płytami prefabrykowanymi</t>
  </si>
  <si>
    <t>7.3.2</t>
  </si>
  <si>
    <t>D-06.01.01</t>
  </si>
  <si>
    <t>Humusowanie z obsianiem skarp przy grubości humusu 10cm</t>
  </si>
  <si>
    <t>8</t>
  </si>
  <si>
    <t>OZNAKOWANIE DRÓG I URZĄDZENIA BEZPIECZEŃSTWA RUCHU</t>
  </si>
  <si>
    <t>8.1</t>
  </si>
  <si>
    <t>Oznakowanie poziome</t>
  </si>
  <si>
    <t>8.1.1</t>
  </si>
  <si>
    <t>D-07.01.01</t>
  </si>
  <si>
    <t>Oznakowanie poziome jezdni farbą akrylową, linie na skrzyżowaniach i przejściach dla pieszych, malowanie mechaniczne</t>
  </si>
  <si>
    <t>8.1.2</t>
  </si>
  <si>
    <t>Oznakowanie poziome jezdni farbą chlorokauczukową, linie segregacyjne i krawędziowe ciągłe malowane mechanicznie</t>
  </si>
  <si>
    <t>8.1.3</t>
  </si>
  <si>
    <t>Oznakowanie poziome jezdni farbą chlorokauczukową, linie segregacyjne i krawędziowe przerywane malowane mechanicznie</t>
  </si>
  <si>
    <t>8.1.4</t>
  </si>
  <si>
    <t>Oznakowanie poziome jezdni farbą chlorokauczukową, strzałki i inne symbole malowane ręcznie</t>
  </si>
  <si>
    <t>8.2</t>
  </si>
  <si>
    <t>Oznakowanie pionowe</t>
  </si>
  <si>
    <t>8.2.1</t>
  </si>
  <si>
    <t>D-07.02.01</t>
  </si>
  <si>
    <t>Ustawienie słupków z rur stalowych dla znaków drogowych</t>
  </si>
  <si>
    <t>8.2.2</t>
  </si>
  <si>
    <t xml:space="preserve">Przymocowanie tablic znaków drogowych, znaki zakazu, nakazu, ostrzegawcze, informacyjne, </t>
  </si>
  <si>
    <t>9</t>
  </si>
  <si>
    <t>INNE ROBOTY</t>
  </si>
  <si>
    <t>9.1</t>
  </si>
  <si>
    <t>Rury ochronne</t>
  </si>
  <si>
    <t>D-10.09.01</t>
  </si>
  <si>
    <t>Zabezpieczenie sieci teletechnicznej rurami osłonowymi RHDPE-D</t>
  </si>
  <si>
    <t>Formowanie i zagęszczanie nasypów mechanicznie</t>
  </si>
  <si>
    <t>Nawierzchnie z kruszywa łamanego 0/31,5, warstwa górna do 30cm</t>
  </si>
  <si>
    <t>1.3.1</t>
  </si>
  <si>
    <t>1.3.2</t>
  </si>
  <si>
    <t>1.3.3</t>
  </si>
  <si>
    <t>1.3.4</t>
  </si>
  <si>
    <t>1.3.6</t>
  </si>
  <si>
    <t>Mechaniczne ścinanie drzew z karczowaniem pni, średnice drzew 16-25cm</t>
  </si>
  <si>
    <t>Mechaniczne ścinanie drzew z karczowaniem pni, średnice drzew 6-15cm</t>
  </si>
  <si>
    <t>Mechaniczne ścinanaie drzew z karczowaniem pni, średnice drzew 26-35cm</t>
  </si>
  <si>
    <t>Mechaniczne ścinanie drzew z karczowaniem pni, średnice drzew 46-55 cm</t>
  </si>
  <si>
    <t>Mechaniczne ścinanaie drzew z karczowaniem pni, średnice drzew 36-45cm</t>
  </si>
  <si>
    <t>Mechaniczne ścinanie drzew z karczowaniem pni, średnice drzew 56-65 cm</t>
  </si>
  <si>
    <t>szt.</t>
  </si>
  <si>
    <t>Kanały z rur PVC-U, Dn·500·mm wraz ze ściankami czołowymi</t>
  </si>
  <si>
    <t>Nawierzchnie z mieszanek mineralno-bitumicznych grysowo-żwirowych, warstwa asfaltowa wiążąca, grubości 4·cm</t>
  </si>
  <si>
    <t>Nawierzchnie z mieszanek mineralno-bitumicznych grysowo-żwirowych, warstwa asfaltowa wiążąca, grubości 5·cm</t>
  </si>
  <si>
    <t>Przeełożenie nawierzchni na zjeździe z kostki brukowej betonowej, grubości 8 cm, wraz z wykonaniem podbudowy z gruntu stabilizowanego cementem Rm=5MPa i podsypki cementowo- piaskowa</t>
  </si>
  <si>
    <t>Przepusty pod koroną drogi</t>
  </si>
  <si>
    <t>D-07.05.01</t>
  </si>
  <si>
    <t xml:space="preserve">Ustawienie barier ochronnych stalowych jednostronnych przekładkowych </t>
  </si>
  <si>
    <t>3.4</t>
  </si>
  <si>
    <t>3.4.1</t>
  </si>
  <si>
    <t>3.5.1</t>
  </si>
  <si>
    <t>3.7.1</t>
  </si>
  <si>
    <t>4.1.3</t>
  </si>
  <si>
    <t>9.1.1</t>
  </si>
  <si>
    <t>Ścianki czołowe prefabrykowane dla przepustów o średnicy d=50 cm</t>
  </si>
  <si>
    <t>D.06.02.01a</t>
  </si>
  <si>
    <t>Przepusty rurowe pod zjazdami, rury HDPE Fi·50·cm</t>
  </si>
  <si>
    <t>Przepusty rurowe po zjazdami, ścianki czołowe dla rur Fi-50cm</t>
  </si>
  <si>
    <t>W-wa wyrównawcza z betonu asfaltowego, średnia grubość warstwy 6cm</t>
  </si>
  <si>
    <t>Studnie rewizyjne 1200</t>
  </si>
  <si>
    <t>Studnia wlotowo osadnikowa  1500x1500</t>
  </si>
  <si>
    <t>Studnia wlotowo osadnikowa   z włazem żeliwnym i kratą wlotową w gotowym wykopie</t>
  </si>
  <si>
    <t>kpl</t>
  </si>
  <si>
    <t>Zasypanie wykopów wykopów obiektowych, wraz z zagęszczeniem, kategoria gruntu III-IV</t>
  </si>
  <si>
    <t>Wykopy oraz przekopy wykonywane na odkład, głębokość do 1,5·m, kategoria gruntu III-IV</t>
  </si>
  <si>
    <t>Montaż studni z kręgów betonowych fi 1200 w gotowym wykopie</t>
  </si>
  <si>
    <t>Studnie kanalizacyjne systemowe, wyposażenie studni prefabrykowanej (pokrywa nastudzienna 1200/600 mm, właz żeliwny klasy D)</t>
  </si>
  <si>
    <t>D.02.01.01</t>
  </si>
  <si>
    <t>D.03.02.01</t>
  </si>
  <si>
    <t>Podłoża pod kanały i obiekty z materiałów sypkich, grubość 15cm</t>
  </si>
  <si>
    <t>3.6</t>
  </si>
  <si>
    <t>3.6.1</t>
  </si>
  <si>
    <t>3.6.2</t>
  </si>
  <si>
    <t>3.6.3</t>
  </si>
  <si>
    <t>3.6.4</t>
  </si>
  <si>
    <t>3.6.5</t>
  </si>
  <si>
    <t>3.9</t>
  </si>
  <si>
    <t>3.9.1</t>
  </si>
  <si>
    <t>3.6.6</t>
  </si>
  <si>
    <t>3.6.7</t>
  </si>
  <si>
    <t>3.8.2</t>
  </si>
  <si>
    <t>3.8.3</t>
  </si>
  <si>
    <t>3.8.5</t>
  </si>
  <si>
    <t>Usunięcie warstwy ziemi urodzajnej (humusu), grubość warstwy do 10 cm</t>
  </si>
  <si>
    <t>Roboty ziemne wraz z wykonaniem rowów z transportem urobku na terenie lub  poza teren budowy - zgodnie z tabelą robót ziemnych</t>
  </si>
  <si>
    <t>Wykopy oraz przekopy wykonywane na odkład, kategoria gruntu III-IV</t>
  </si>
  <si>
    <t>Zasypanie wykopów fundamentowych podłużnych, punktowych, rowów, wykopów obiektowych, grubość w stanie luźnym 30·cm, kategoria gruntu III-IV</t>
  </si>
  <si>
    <t>Zasypanie wykopów, wykopów obiektowych wraz z zagęszczeniem, kategoria gruntu III-IV</t>
  </si>
  <si>
    <t>Wykopy oraz przekopy wykonywane na odkład, głębokość do 3·m, kategoria gruntu III-IV</t>
  </si>
  <si>
    <t>Zasypanie wykopów fundamentowych podłużnych, punktowych, rowów, wykopów obiektowych,  grubość w stanie luźnym 30·cm, kategoria gruntu III-IV</t>
  </si>
  <si>
    <t>1.3.7</t>
  </si>
  <si>
    <t>1.4.2</t>
  </si>
  <si>
    <t>3.2.1</t>
  </si>
  <si>
    <t>3.8.4</t>
  </si>
  <si>
    <t>4.1.4</t>
  </si>
  <si>
    <t>4.1.5</t>
  </si>
  <si>
    <t>5.1</t>
  </si>
  <si>
    <t>5.1.1</t>
  </si>
  <si>
    <t>5.1.2</t>
  </si>
  <si>
    <t>5.1.3</t>
  </si>
  <si>
    <t>5.1.4</t>
  </si>
  <si>
    <t>5.3.2</t>
  </si>
  <si>
    <t>5.3.3</t>
  </si>
  <si>
    <t>5.3.4</t>
  </si>
  <si>
    <t>5.3.5</t>
  </si>
  <si>
    <t>5.3.6</t>
  </si>
  <si>
    <t>6.2.3</t>
  </si>
  <si>
    <t>8.2.3</t>
  </si>
  <si>
    <t>Przebudowa drogi powiatowej nr 3508W Radom – Dąbrówka Podłężna (etap V), 
na terenie gminy Zakrzew,</t>
  </si>
  <si>
    <t xml:space="preserve">na odcinku dł. 1000 m, od km 2+630 do km 3+630 </t>
  </si>
  <si>
    <t>Zał. nr 4 do SIWZ</t>
  </si>
  <si>
    <t>PRZEDMIAR ROBÓT</t>
  </si>
  <si>
    <t>Zatoki autobusowe z kostki brukowej betonowej, grubość 8·cm, podsypka cementowo-piaskowa z wypełnieniem spoin piaskiem, kostka szara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</si>
</sst>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9" fontId="4" fillId="33" borderId="33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view="pageBreakPreview" zoomScale="130" zoomScaleSheetLayoutView="130" zoomScalePageLayoutView="0" workbookViewId="0" topLeftCell="A88">
      <selection activeCell="C101" sqref="C101"/>
    </sheetView>
  </sheetViews>
  <sheetFormatPr defaultColWidth="9.140625" defaultRowHeight="14.25" customHeight="1"/>
  <cols>
    <col min="1" max="1" width="7.00390625" style="1" customWidth="1"/>
    <col min="2" max="2" width="13.57421875" style="1" customWidth="1"/>
    <col min="3" max="3" width="39.7109375" style="2" customWidth="1"/>
    <col min="4" max="4" width="9.8515625" style="1" customWidth="1"/>
    <col min="5" max="5" width="14.57421875" style="45" customWidth="1"/>
    <col min="6" max="6" width="0" style="1" hidden="1" customWidth="1"/>
    <col min="7" max="16384" width="9.140625" style="2" customWidth="1"/>
  </cols>
  <sheetData>
    <row r="1" spans="1:5" ht="14.25" customHeight="1">
      <c r="A1" s="50"/>
      <c r="B1" s="51"/>
      <c r="C1" s="52"/>
      <c r="D1" s="80" t="s">
        <v>277</v>
      </c>
      <c r="E1" s="81"/>
    </row>
    <row r="2" spans="1:5" ht="30" customHeight="1">
      <c r="A2" s="86" t="s">
        <v>278</v>
      </c>
      <c r="B2" s="87"/>
      <c r="C2" s="87"/>
      <c r="D2" s="87"/>
      <c r="E2" s="88"/>
    </row>
    <row r="3" spans="1:5" ht="33.75" customHeight="1">
      <c r="A3" s="89" t="s">
        <v>275</v>
      </c>
      <c r="B3" s="90"/>
      <c r="C3" s="90"/>
      <c r="D3" s="90"/>
      <c r="E3" s="91"/>
    </row>
    <row r="4" spans="1:5" ht="19.5" customHeight="1">
      <c r="A4" s="92" t="s">
        <v>276</v>
      </c>
      <c r="B4" s="93"/>
      <c r="C4" s="93"/>
      <c r="D4" s="93"/>
      <c r="E4" s="94"/>
    </row>
    <row r="5" spans="1:6" ht="24" customHeight="1">
      <c r="A5" s="95" t="s">
        <v>0</v>
      </c>
      <c r="B5" s="82" t="s">
        <v>1</v>
      </c>
      <c r="C5" s="82" t="s">
        <v>2</v>
      </c>
      <c r="D5" s="82" t="s">
        <v>3</v>
      </c>
      <c r="E5" s="83" t="s">
        <v>4</v>
      </c>
      <c r="F5" s="46" t="s">
        <v>5</v>
      </c>
    </row>
    <row r="6" spans="1:6" ht="11.25" customHeight="1">
      <c r="A6" s="95"/>
      <c r="B6" s="82"/>
      <c r="C6" s="82"/>
      <c r="D6" s="82"/>
      <c r="E6" s="83"/>
      <c r="F6" s="46"/>
    </row>
    <row r="7" spans="1:6" ht="11.25">
      <c r="A7" s="53">
        <v>1</v>
      </c>
      <c r="B7" s="3">
        <v>2</v>
      </c>
      <c r="C7" s="3">
        <v>3</v>
      </c>
      <c r="D7" s="3">
        <v>4</v>
      </c>
      <c r="E7" s="54">
        <v>5</v>
      </c>
      <c r="F7" s="46"/>
    </row>
    <row r="8" spans="1:6" ht="21" customHeight="1">
      <c r="A8" s="55" t="s">
        <v>6</v>
      </c>
      <c r="B8" s="3" t="s">
        <v>7</v>
      </c>
      <c r="C8" s="4" t="s">
        <v>8</v>
      </c>
      <c r="D8" s="5"/>
      <c r="E8" s="56"/>
      <c r="F8" s="46"/>
    </row>
    <row r="9" spans="1:6" ht="16.5" customHeight="1">
      <c r="A9" s="55" t="s">
        <v>9</v>
      </c>
      <c r="B9" s="3" t="s">
        <v>10</v>
      </c>
      <c r="C9" s="6" t="s">
        <v>11</v>
      </c>
      <c r="D9" s="7"/>
      <c r="E9" s="57"/>
      <c r="F9" s="46"/>
    </row>
    <row r="10" spans="1:6" ht="33.75">
      <c r="A10" s="58" t="s">
        <v>12</v>
      </c>
      <c r="B10" s="8" t="s">
        <v>13</v>
      </c>
      <c r="C10" s="9" t="s">
        <v>14</v>
      </c>
      <c r="D10" s="8" t="s">
        <v>15</v>
      </c>
      <c r="E10" s="59">
        <v>1</v>
      </c>
      <c r="F10" s="47" t="e">
        <f>#REF!</f>
        <v>#REF!</v>
      </c>
    </row>
    <row r="11" spans="1:6" ht="20.25" customHeight="1">
      <c r="A11" s="55" t="s">
        <v>16</v>
      </c>
      <c r="B11" s="3" t="s">
        <v>10</v>
      </c>
      <c r="C11" s="4" t="s">
        <v>17</v>
      </c>
      <c r="D11" s="5"/>
      <c r="E11" s="60"/>
      <c r="F11" s="48"/>
    </row>
    <row r="12" spans="1:6" ht="25.5" customHeight="1">
      <c r="A12" s="58" t="s">
        <v>18</v>
      </c>
      <c r="B12" s="8" t="s">
        <v>19</v>
      </c>
      <c r="C12" s="9" t="s">
        <v>250</v>
      </c>
      <c r="D12" s="8" t="s">
        <v>20</v>
      </c>
      <c r="E12" s="59">
        <v>631.61</v>
      </c>
      <c r="F12" s="47" t="e">
        <f>#REF!</f>
        <v>#REF!</v>
      </c>
    </row>
    <row r="13" spans="1:6" ht="19.5" customHeight="1">
      <c r="A13" s="55" t="s">
        <v>21</v>
      </c>
      <c r="B13" s="3" t="s">
        <v>10</v>
      </c>
      <c r="C13" s="4" t="s">
        <v>22</v>
      </c>
      <c r="D13" s="5"/>
      <c r="E13" s="60"/>
      <c r="F13" s="48"/>
    </row>
    <row r="14" spans="1:6" ht="25.5" customHeight="1">
      <c r="A14" s="58" t="s">
        <v>196</v>
      </c>
      <c r="B14" s="8" t="s">
        <v>23</v>
      </c>
      <c r="C14" s="9" t="s">
        <v>202</v>
      </c>
      <c r="D14" s="8" t="s">
        <v>24</v>
      </c>
      <c r="E14" s="59">
        <v>5</v>
      </c>
      <c r="F14" s="48"/>
    </row>
    <row r="15" spans="1:6" ht="25.5" customHeight="1">
      <c r="A15" s="58" t="s">
        <v>197</v>
      </c>
      <c r="B15" s="8" t="s">
        <v>23</v>
      </c>
      <c r="C15" s="9" t="s">
        <v>201</v>
      </c>
      <c r="D15" s="8" t="s">
        <v>207</v>
      </c>
      <c r="E15" s="59">
        <v>9</v>
      </c>
      <c r="F15" s="48"/>
    </row>
    <row r="16" spans="1:6" ht="25.5" customHeight="1">
      <c r="A16" s="58" t="s">
        <v>198</v>
      </c>
      <c r="B16" s="8" t="s">
        <v>23</v>
      </c>
      <c r="C16" s="9" t="s">
        <v>203</v>
      </c>
      <c r="D16" s="8" t="s">
        <v>207</v>
      </c>
      <c r="E16" s="59">
        <v>5</v>
      </c>
      <c r="F16" s="48"/>
    </row>
    <row r="17" spans="1:6" ht="25.5" customHeight="1">
      <c r="A17" s="58" t="s">
        <v>199</v>
      </c>
      <c r="B17" s="8" t="s">
        <v>23</v>
      </c>
      <c r="C17" s="9" t="s">
        <v>205</v>
      </c>
      <c r="D17" s="8" t="s">
        <v>207</v>
      </c>
      <c r="E17" s="59">
        <v>7</v>
      </c>
      <c r="F17" s="48"/>
    </row>
    <row r="18" spans="1:6" ht="25.5" customHeight="1">
      <c r="A18" s="58" t="s">
        <v>25</v>
      </c>
      <c r="B18" s="8" t="s">
        <v>23</v>
      </c>
      <c r="C18" s="9" t="s">
        <v>204</v>
      </c>
      <c r="D18" s="8" t="s">
        <v>207</v>
      </c>
      <c r="E18" s="59">
        <v>2</v>
      </c>
      <c r="F18" s="48"/>
    </row>
    <row r="19" spans="1:6" ht="25.5" customHeight="1">
      <c r="A19" s="58" t="s">
        <v>200</v>
      </c>
      <c r="B19" s="8" t="s">
        <v>23</v>
      </c>
      <c r="C19" s="9" t="s">
        <v>206</v>
      </c>
      <c r="D19" s="8" t="s">
        <v>24</v>
      </c>
      <c r="E19" s="59">
        <v>1</v>
      </c>
      <c r="F19" s="48"/>
    </row>
    <row r="20" spans="1:6" ht="29.25" customHeight="1">
      <c r="A20" s="58" t="s">
        <v>257</v>
      </c>
      <c r="B20" s="8" t="s">
        <v>23</v>
      </c>
      <c r="C20" s="9" t="s">
        <v>26</v>
      </c>
      <c r="D20" s="8" t="s">
        <v>27</v>
      </c>
      <c r="E20" s="59">
        <v>0.01</v>
      </c>
      <c r="F20" s="47" t="e">
        <f>#REF!</f>
        <v>#REF!</v>
      </c>
    </row>
    <row r="21" spans="1:6" ht="15.75" customHeight="1">
      <c r="A21" s="55" t="s">
        <v>28</v>
      </c>
      <c r="B21" s="3" t="s">
        <v>10</v>
      </c>
      <c r="C21" s="4" t="s">
        <v>29</v>
      </c>
      <c r="D21" s="5"/>
      <c r="E21" s="60"/>
      <c r="F21" s="46"/>
    </row>
    <row r="22" spans="1:6" ht="28.5" customHeight="1">
      <c r="A22" s="58" t="s">
        <v>30</v>
      </c>
      <c r="B22" s="8" t="s">
        <v>31</v>
      </c>
      <c r="C22" s="9" t="s">
        <v>32</v>
      </c>
      <c r="D22" s="8" t="s">
        <v>33</v>
      </c>
      <c r="E22" s="59">
        <v>149.5</v>
      </c>
      <c r="F22" s="20"/>
    </row>
    <row r="23" spans="1:6" ht="27" customHeight="1">
      <c r="A23" s="58" t="s">
        <v>258</v>
      </c>
      <c r="B23" s="8" t="s">
        <v>31</v>
      </c>
      <c r="C23" s="9" t="s">
        <v>35</v>
      </c>
      <c r="D23" s="8" t="s">
        <v>36</v>
      </c>
      <c r="E23" s="59">
        <v>149.8</v>
      </c>
      <c r="F23" s="20"/>
    </row>
    <row r="24" spans="1:6" ht="27" customHeight="1">
      <c r="A24" s="58" t="s">
        <v>34</v>
      </c>
      <c r="B24" s="8" t="s">
        <v>31</v>
      </c>
      <c r="C24" s="9" t="s">
        <v>38</v>
      </c>
      <c r="D24" s="8" t="s">
        <v>33</v>
      </c>
      <c r="E24" s="59">
        <v>71</v>
      </c>
      <c r="F24" s="20"/>
    </row>
    <row r="25" spans="1:6" ht="25.5" customHeight="1">
      <c r="A25" s="58" t="s">
        <v>37</v>
      </c>
      <c r="B25" s="8" t="s">
        <v>31</v>
      </c>
      <c r="C25" s="9" t="s">
        <v>40</v>
      </c>
      <c r="D25" s="8" t="s">
        <v>33</v>
      </c>
      <c r="E25" s="59">
        <v>71</v>
      </c>
      <c r="F25" s="20"/>
    </row>
    <row r="26" spans="1:6" ht="23.25" customHeight="1">
      <c r="A26" s="58" t="s">
        <v>39</v>
      </c>
      <c r="B26" s="8" t="s">
        <v>31</v>
      </c>
      <c r="C26" s="9" t="s">
        <v>42</v>
      </c>
      <c r="D26" s="8" t="s">
        <v>33</v>
      </c>
      <c r="E26" s="59">
        <v>211.5</v>
      </c>
      <c r="F26" s="20"/>
    </row>
    <row r="27" spans="1:6" ht="21.75" customHeight="1">
      <c r="A27" s="58" t="s">
        <v>41</v>
      </c>
      <c r="B27" s="8" t="s">
        <v>31</v>
      </c>
      <c r="C27" s="9" t="s">
        <v>44</v>
      </c>
      <c r="D27" s="8" t="s">
        <v>20</v>
      </c>
      <c r="E27" s="59">
        <v>16</v>
      </c>
      <c r="F27" s="20"/>
    </row>
    <row r="28" spans="1:6" ht="20.25" customHeight="1">
      <c r="A28" s="58" t="s">
        <v>43</v>
      </c>
      <c r="B28" s="8" t="s">
        <v>31</v>
      </c>
      <c r="C28" s="9" t="s">
        <v>46</v>
      </c>
      <c r="D28" s="8" t="s">
        <v>24</v>
      </c>
      <c r="E28" s="59">
        <v>2</v>
      </c>
      <c r="F28" s="20"/>
    </row>
    <row r="29" spans="1:6" ht="21.75" customHeight="1">
      <c r="A29" s="58" t="s">
        <v>45</v>
      </c>
      <c r="B29" s="10" t="s">
        <v>31</v>
      </c>
      <c r="C29" s="11" t="s">
        <v>47</v>
      </c>
      <c r="D29" s="10" t="s">
        <v>24</v>
      </c>
      <c r="E29" s="59">
        <v>2</v>
      </c>
      <c r="F29" s="20"/>
    </row>
    <row r="30" spans="1:6" ht="15.75" customHeight="1">
      <c r="A30" s="61" t="s">
        <v>48</v>
      </c>
      <c r="B30" s="12" t="s">
        <v>7</v>
      </c>
      <c r="C30" s="13" t="s">
        <v>49</v>
      </c>
      <c r="D30" s="14"/>
      <c r="E30" s="60"/>
      <c r="F30" s="46"/>
    </row>
    <row r="31" spans="1:6" ht="18.75" customHeight="1">
      <c r="A31" s="61" t="s">
        <v>50</v>
      </c>
      <c r="B31" s="12" t="s">
        <v>10</v>
      </c>
      <c r="C31" s="13" t="s">
        <v>51</v>
      </c>
      <c r="D31" s="14"/>
      <c r="E31" s="60"/>
      <c r="F31" s="46"/>
    </row>
    <row r="32" spans="1:6" ht="35.25" customHeight="1">
      <c r="A32" s="58" t="s">
        <v>52</v>
      </c>
      <c r="B32" s="8" t="s">
        <v>53</v>
      </c>
      <c r="C32" s="9" t="s">
        <v>251</v>
      </c>
      <c r="D32" s="8" t="s">
        <v>20</v>
      </c>
      <c r="E32" s="59">
        <v>1390.9</v>
      </c>
      <c r="F32" s="47" t="e">
        <f>#REF!</f>
        <v>#REF!</v>
      </c>
    </row>
    <row r="33" spans="1:6" ht="15" customHeight="1">
      <c r="A33" s="55" t="s">
        <v>54</v>
      </c>
      <c r="B33" s="3" t="s">
        <v>10</v>
      </c>
      <c r="C33" s="15" t="s">
        <v>55</v>
      </c>
      <c r="D33" s="16"/>
      <c r="E33" s="62"/>
      <c r="F33" s="46"/>
    </row>
    <row r="34" spans="1:6" ht="24" customHeight="1">
      <c r="A34" s="63" t="s">
        <v>56</v>
      </c>
      <c r="B34" s="10" t="s">
        <v>57</v>
      </c>
      <c r="C34" s="11" t="s">
        <v>194</v>
      </c>
      <c r="D34" s="10" t="s">
        <v>20</v>
      </c>
      <c r="E34" s="59">
        <v>230.1</v>
      </c>
      <c r="F34" s="47" t="e">
        <f>#REF!</f>
        <v>#REF!</v>
      </c>
    </row>
    <row r="35" spans="1:6" ht="17.25" customHeight="1">
      <c r="A35" s="61" t="s">
        <v>58</v>
      </c>
      <c r="B35" s="12" t="s">
        <v>7</v>
      </c>
      <c r="C35" s="13" t="s">
        <v>59</v>
      </c>
      <c r="D35" s="14"/>
      <c r="E35" s="60"/>
      <c r="F35" s="46"/>
    </row>
    <row r="36" spans="1:6" ht="19.5" customHeight="1">
      <c r="A36" s="61" t="s">
        <v>60</v>
      </c>
      <c r="B36" s="12" t="s">
        <v>10</v>
      </c>
      <c r="C36" s="17" t="s">
        <v>61</v>
      </c>
      <c r="D36" s="18"/>
      <c r="E36" s="64"/>
      <c r="F36" s="46"/>
    </row>
    <row r="37" spans="1:6" ht="29.25" customHeight="1">
      <c r="A37" s="63" t="s">
        <v>62</v>
      </c>
      <c r="B37" s="10" t="s">
        <v>63</v>
      </c>
      <c r="C37" s="11" t="s">
        <v>64</v>
      </c>
      <c r="D37" s="10" t="s">
        <v>36</v>
      </c>
      <c r="E37" s="59">
        <v>20</v>
      </c>
      <c r="F37" s="47" t="e">
        <f>#REF!</f>
        <v>#REF!</v>
      </c>
    </row>
    <row r="38" spans="1:6" ht="16.5" customHeight="1">
      <c r="A38" s="55" t="s">
        <v>65</v>
      </c>
      <c r="B38" s="3" t="s">
        <v>10</v>
      </c>
      <c r="C38" s="4" t="s">
        <v>66</v>
      </c>
      <c r="D38" s="5"/>
      <c r="E38" s="60"/>
      <c r="F38" s="46"/>
    </row>
    <row r="39" spans="1:6" ht="28.5" customHeight="1">
      <c r="A39" s="58" t="s">
        <v>259</v>
      </c>
      <c r="B39" s="8" t="s">
        <v>67</v>
      </c>
      <c r="C39" s="9" t="s">
        <v>252</v>
      </c>
      <c r="D39" s="8" t="s">
        <v>20</v>
      </c>
      <c r="E39" s="65">
        <v>54</v>
      </c>
      <c r="F39" s="20"/>
    </row>
    <row r="40" spans="1:6" ht="21.75" customHeight="1">
      <c r="A40" s="66" t="s">
        <v>68</v>
      </c>
      <c r="B40" s="19" t="s">
        <v>10</v>
      </c>
      <c r="C40" s="4" t="s">
        <v>69</v>
      </c>
      <c r="D40" s="5"/>
      <c r="E40" s="62"/>
      <c r="F40" s="20"/>
    </row>
    <row r="41" spans="1:6" ht="21.75" customHeight="1">
      <c r="A41" s="58" t="s">
        <v>70</v>
      </c>
      <c r="B41" s="8" t="s">
        <v>67</v>
      </c>
      <c r="C41" s="9" t="s">
        <v>71</v>
      </c>
      <c r="D41" s="39" t="s">
        <v>20</v>
      </c>
      <c r="E41" s="44">
        <v>10.75</v>
      </c>
      <c r="F41" s="20"/>
    </row>
    <row r="42" spans="1:6" ht="21.75" customHeight="1">
      <c r="A42" s="67" t="s">
        <v>72</v>
      </c>
      <c r="B42" s="21" t="s">
        <v>67</v>
      </c>
      <c r="C42" s="22" t="s">
        <v>208</v>
      </c>
      <c r="D42" s="21" t="s">
        <v>36</v>
      </c>
      <c r="E42" s="68">
        <v>54</v>
      </c>
      <c r="F42" s="20"/>
    </row>
    <row r="43" spans="1:6" ht="21.75" customHeight="1">
      <c r="A43" s="58" t="s">
        <v>73</v>
      </c>
      <c r="B43" s="8" t="s">
        <v>67</v>
      </c>
      <c r="C43" s="9" t="s">
        <v>74</v>
      </c>
      <c r="D43" s="8" t="s">
        <v>20</v>
      </c>
      <c r="E43" s="59">
        <v>29.5</v>
      </c>
      <c r="F43" s="20"/>
    </row>
    <row r="44" spans="1:6" ht="19.5" customHeight="1">
      <c r="A44" s="55" t="s">
        <v>215</v>
      </c>
      <c r="B44" s="3" t="s">
        <v>10</v>
      </c>
      <c r="C44" s="23" t="s">
        <v>212</v>
      </c>
      <c r="D44" s="8"/>
      <c r="E44" s="59"/>
      <c r="F44" s="20"/>
    </row>
    <row r="45" spans="1:6" ht="27.75" customHeight="1">
      <c r="A45" s="58" t="s">
        <v>216</v>
      </c>
      <c r="B45" s="8" t="s">
        <v>67</v>
      </c>
      <c r="C45" s="9" t="s">
        <v>221</v>
      </c>
      <c r="D45" s="8" t="s">
        <v>24</v>
      </c>
      <c r="E45" s="59">
        <v>1</v>
      </c>
      <c r="F45" s="20"/>
    </row>
    <row r="46" spans="1:6" ht="23.25" customHeight="1">
      <c r="A46" s="69" t="s">
        <v>75</v>
      </c>
      <c r="B46" s="24" t="s">
        <v>10</v>
      </c>
      <c r="C46" s="25" t="s">
        <v>76</v>
      </c>
      <c r="D46" s="26"/>
      <c r="E46" s="70"/>
      <c r="F46" s="20"/>
    </row>
    <row r="47" spans="1:6" ht="33.75">
      <c r="A47" s="58" t="s">
        <v>217</v>
      </c>
      <c r="B47" s="8" t="s">
        <v>67</v>
      </c>
      <c r="C47" s="9" t="s">
        <v>253</v>
      </c>
      <c r="D47" s="8" t="s">
        <v>20</v>
      </c>
      <c r="E47" s="59">
        <v>24.75</v>
      </c>
      <c r="F47" s="20"/>
    </row>
    <row r="48" spans="1:6" ht="11.25">
      <c r="A48" s="55" t="s">
        <v>237</v>
      </c>
      <c r="B48" s="3" t="s">
        <v>10</v>
      </c>
      <c r="C48" s="37" t="s">
        <v>226</v>
      </c>
      <c r="D48" s="40"/>
      <c r="E48" s="71"/>
      <c r="F48" s="20"/>
    </row>
    <row r="49" spans="1:6" ht="22.5">
      <c r="A49" s="58" t="s">
        <v>238</v>
      </c>
      <c r="B49" s="8" t="s">
        <v>234</v>
      </c>
      <c r="C49" s="9" t="s">
        <v>231</v>
      </c>
      <c r="D49" s="42" t="s">
        <v>20</v>
      </c>
      <c r="E49" s="44">
        <v>16</v>
      </c>
      <c r="F49" s="20"/>
    </row>
    <row r="50" spans="1:6" ht="22.5">
      <c r="A50" s="58" t="s">
        <v>239</v>
      </c>
      <c r="B50" s="8" t="s">
        <v>67</v>
      </c>
      <c r="C50" s="9" t="s">
        <v>236</v>
      </c>
      <c r="D50" s="42" t="s">
        <v>20</v>
      </c>
      <c r="E50" s="44">
        <v>0.3</v>
      </c>
      <c r="F50" s="20"/>
    </row>
    <row r="51" spans="1:6" ht="22.5">
      <c r="A51" s="58" t="s">
        <v>240</v>
      </c>
      <c r="B51" s="8" t="s">
        <v>67</v>
      </c>
      <c r="C51" s="38" t="s">
        <v>232</v>
      </c>
      <c r="D51" s="42" t="s">
        <v>24</v>
      </c>
      <c r="E51" s="44">
        <v>1</v>
      </c>
      <c r="F51" s="20"/>
    </row>
    <row r="52" spans="1:6" ht="33.75">
      <c r="A52" s="58" t="s">
        <v>241</v>
      </c>
      <c r="B52" s="8" t="s">
        <v>67</v>
      </c>
      <c r="C52" s="38" t="s">
        <v>233</v>
      </c>
      <c r="D52" s="42" t="s">
        <v>229</v>
      </c>
      <c r="E52" s="44">
        <v>1</v>
      </c>
      <c r="F52" s="20"/>
    </row>
    <row r="53" spans="1:6" ht="27.75" customHeight="1">
      <c r="A53" s="58" t="s">
        <v>242</v>
      </c>
      <c r="B53" s="8" t="s">
        <v>67</v>
      </c>
      <c r="C53" s="9" t="s">
        <v>254</v>
      </c>
      <c r="D53" s="42" t="s">
        <v>20</v>
      </c>
      <c r="E53" s="44">
        <v>5.3</v>
      </c>
      <c r="F53" s="20"/>
    </row>
    <row r="54" spans="1:6" ht="11.25">
      <c r="A54" s="55"/>
      <c r="B54" s="3"/>
      <c r="C54" s="6" t="s">
        <v>227</v>
      </c>
      <c r="D54" s="42"/>
      <c r="E54" s="44"/>
      <c r="F54" s="20"/>
    </row>
    <row r="55" spans="1:6" ht="22.5">
      <c r="A55" s="58" t="s">
        <v>245</v>
      </c>
      <c r="B55" s="8" t="s">
        <v>67</v>
      </c>
      <c r="C55" s="38" t="s">
        <v>228</v>
      </c>
      <c r="D55" s="42" t="s">
        <v>207</v>
      </c>
      <c r="E55" s="44">
        <v>1</v>
      </c>
      <c r="F55" s="20"/>
    </row>
    <row r="56" spans="1:6" ht="22.5">
      <c r="A56" s="58" t="s">
        <v>246</v>
      </c>
      <c r="B56" s="8" t="s">
        <v>67</v>
      </c>
      <c r="C56" s="9" t="s">
        <v>230</v>
      </c>
      <c r="D56" s="42" t="s">
        <v>20</v>
      </c>
      <c r="E56" s="44">
        <v>5</v>
      </c>
      <c r="F56" s="20"/>
    </row>
    <row r="57" spans="1:6" ht="11.25">
      <c r="A57" s="55" t="s">
        <v>77</v>
      </c>
      <c r="B57" s="3" t="s">
        <v>10</v>
      </c>
      <c r="C57" s="6" t="s">
        <v>78</v>
      </c>
      <c r="D57" s="43"/>
      <c r="E57" s="72"/>
      <c r="F57" s="20"/>
    </row>
    <row r="58" spans="1:6" ht="22.5">
      <c r="A58" s="58" t="s">
        <v>218</v>
      </c>
      <c r="B58" s="8" t="s">
        <v>235</v>
      </c>
      <c r="C58" s="9" t="s">
        <v>255</v>
      </c>
      <c r="D58" s="42" t="s">
        <v>20</v>
      </c>
      <c r="E58" s="44">
        <v>11</v>
      </c>
      <c r="F58" s="20"/>
    </row>
    <row r="59" spans="1:6" ht="11.25">
      <c r="A59" s="55" t="s">
        <v>79</v>
      </c>
      <c r="B59" s="3" t="s">
        <v>10</v>
      </c>
      <c r="C59" s="6" t="s">
        <v>80</v>
      </c>
      <c r="D59" s="41"/>
      <c r="E59" s="73"/>
      <c r="F59" s="20"/>
    </row>
    <row r="60" spans="1:6" ht="22.5">
      <c r="A60" s="58" t="s">
        <v>81</v>
      </c>
      <c r="B60" s="8" t="s">
        <v>67</v>
      </c>
      <c r="C60" s="9" t="s">
        <v>71</v>
      </c>
      <c r="D60" s="8" t="s">
        <v>20</v>
      </c>
      <c r="E60" s="59">
        <v>2.2</v>
      </c>
      <c r="F60" s="20"/>
    </row>
    <row r="61" spans="1:6" ht="18.75" customHeight="1">
      <c r="A61" s="58" t="s">
        <v>247</v>
      </c>
      <c r="B61" s="8" t="s">
        <v>67</v>
      </c>
      <c r="C61" s="9" t="s">
        <v>82</v>
      </c>
      <c r="D61" s="8" t="s">
        <v>36</v>
      </c>
      <c r="E61" s="59">
        <v>11</v>
      </c>
      <c r="F61" s="20"/>
    </row>
    <row r="62" spans="1:6" ht="22.5">
      <c r="A62" s="58" t="s">
        <v>248</v>
      </c>
      <c r="B62" s="8" t="s">
        <v>67</v>
      </c>
      <c r="C62" s="9" t="s">
        <v>74</v>
      </c>
      <c r="D62" s="8" t="s">
        <v>20</v>
      </c>
      <c r="E62" s="59">
        <v>1.76</v>
      </c>
      <c r="F62" s="20"/>
    </row>
    <row r="63" spans="1:6" ht="22.5">
      <c r="A63" s="58" t="s">
        <v>260</v>
      </c>
      <c r="B63" s="8" t="s">
        <v>67</v>
      </c>
      <c r="C63" s="9" t="s">
        <v>83</v>
      </c>
      <c r="D63" s="8" t="s">
        <v>24</v>
      </c>
      <c r="E63" s="59">
        <v>2</v>
      </c>
      <c r="F63" s="20"/>
    </row>
    <row r="64" spans="1:6" ht="27" customHeight="1">
      <c r="A64" s="58" t="s">
        <v>249</v>
      </c>
      <c r="B64" s="8" t="s">
        <v>67</v>
      </c>
      <c r="C64" s="9" t="s">
        <v>84</v>
      </c>
      <c r="D64" s="8" t="s">
        <v>24</v>
      </c>
      <c r="E64" s="59">
        <v>2</v>
      </c>
      <c r="F64" s="20"/>
    </row>
    <row r="65" spans="1:6" ht="15" customHeight="1">
      <c r="A65" s="66" t="s">
        <v>243</v>
      </c>
      <c r="B65" s="27" t="s">
        <v>10</v>
      </c>
      <c r="C65" s="28" t="s">
        <v>80</v>
      </c>
      <c r="D65" s="29"/>
      <c r="E65" s="70"/>
      <c r="F65" s="20"/>
    </row>
    <row r="66" spans="1:6" ht="33.75">
      <c r="A66" s="58" t="s">
        <v>244</v>
      </c>
      <c r="B66" s="8" t="s">
        <v>67</v>
      </c>
      <c r="C66" s="9" t="s">
        <v>256</v>
      </c>
      <c r="D66" s="8" t="s">
        <v>20</v>
      </c>
      <c r="E66" s="59">
        <v>11</v>
      </c>
      <c r="F66" s="20"/>
    </row>
    <row r="67" spans="1:6" ht="17.25" customHeight="1">
      <c r="A67" s="74" t="s">
        <v>85</v>
      </c>
      <c r="B67" s="30" t="s">
        <v>7</v>
      </c>
      <c r="C67" s="25" t="s">
        <v>86</v>
      </c>
      <c r="D67" s="16"/>
      <c r="E67" s="62"/>
      <c r="F67" s="46"/>
    </row>
    <row r="68" spans="1:6" ht="17.25" customHeight="1">
      <c r="A68" s="55" t="s">
        <v>87</v>
      </c>
      <c r="B68" s="3" t="s">
        <v>10</v>
      </c>
      <c r="C68" s="4" t="s">
        <v>88</v>
      </c>
      <c r="D68" s="5"/>
      <c r="E68" s="60"/>
      <c r="F68" s="46"/>
    </row>
    <row r="69" spans="1:6" ht="24.75" customHeight="1">
      <c r="A69" s="58" t="s">
        <v>89</v>
      </c>
      <c r="B69" s="8" t="s">
        <v>90</v>
      </c>
      <c r="C69" s="9" t="s">
        <v>91</v>
      </c>
      <c r="D69" s="8" t="s">
        <v>20</v>
      </c>
      <c r="E69" s="59">
        <v>19.05</v>
      </c>
      <c r="F69" s="20"/>
    </row>
    <row r="70" spans="1:6" ht="24.75" customHeight="1">
      <c r="A70" s="58" t="s">
        <v>92</v>
      </c>
      <c r="B70" s="8" t="s">
        <v>222</v>
      </c>
      <c r="C70" s="9" t="s">
        <v>223</v>
      </c>
      <c r="D70" s="8" t="s">
        <v>36</v>
      </c>
      <c r="E70" s="59">
        <v>13</v>
      </c>
      <c r="F70" s="20"/>
    </row>
    <row r="71" spans="1:6" ht="17.25" customHeight="1">
      <c r="A71" s="58" t="s">
        <v>219</v>
      </c>
      <c r="B71" s="8" t="s">
        <v>90</v>
      </c>
      <c r="C71" s="9" t="s">
        <v>93</v>
      </c>
      <c r="D71" s="8" t="s">
        <v>36</v>
      </c>
      <c r="E71" s="59">
        <v>190.5</v>
      </c>
      <c r="F71" s="20"/>
    </row>
    <row r="72" spans="1:6" ht="24.75" customHeight="1">
      <c r="A72" s="58" t="s">
        <v>261</v>
      </c>
      <c r="B72" s="8" t="s">
        <v>222</v>
      </c>
      <c r="C72" s="9" t="s">
        <v>224</v>
      </c>
      <c r="D72" s="8" t="s">
        <v>24</v>
      </c>
      <c r="E72" s="59">
        <v>2</v>
      </c>
      <c r="F72" s="20"/>
    </row>
    <row r="73" spans="1:6" ht="23.25" customHeight="1">
      <c r="A73" s="58" t="s">
        <v>262</v>
      </c>
      <c r="B73" s="8" t="s">
        <v>90</v>
      </c>
      <c r="C73" s="9" t="s">
        <v>94</v>
      </c>
      <c r="D73" s="8" t="s">
        <v>24</v>
      </c>
      <c r="E73" s="59">
        <v>48</v>
      </c>
      <c r="F73" s="20"/>
    </row>
    <row r="74" spans="1:6" ht="20.25" customHeight="1">
      <c r="A74" s="55" t="s">
        <v>95</v>
      </c>
      <c r="B74" s="3" t="s">
        <v>7</v>
      </c>
      <c r="C74" s="4" t="s">
        <v>96</v>
      </c>
      <c r="D74" s="5"/>
      <c r="E74" s="60"/>
      <c r="F74" s="46"/>
    </row>
    <row r="75" spans="1:6" ht="20.25" customHeight="1">
      <c r="A75" s="55" t="s">
        <v>263</v>
      </c>
      <c r="B75" s="3" t="s">
        <v>10</v>
      </c>
      <c r="C75" s="85" t="s">
        <v>98</v>
      </c>
      <c r="D75" s="85"/>
      <c r="E75" s="75"/>
      <c r="F75" s="46"/>
    </row>
    <row r="76" spans="1:6" ht="24.75" customHeight="1">
      <c r="A76" s="58" t="s">
        <v>264</v>
      </c>
      <c r="B76" s="8" t="s">
        <v>100</v>
      </c>
      <c r="C76" s="9" t="s">
        <v>101</v>
      </c>
      <c r="D76" s="8" t="s">
        <v>33</v>
      </c>
      <c r="E76" s="59">
        <v>316.7</v>
      </c>
      <c r="F76" s="20"/>
    </row>
    <row r="77" spans="1:6" ht="23.25" customHeight="1">
      <c r="A77" s="58" t="s">
        <v>265</v>
      </c>
      <c r="B77" s="8" t="s">
        <v>102</v>
      </c>
      <c r="C77" s="9" t="s">
        <v>103</v>
      </c>
      <c r="D77" s="8" t="s">
        <v>33</v>
      </c>
      <c r="E77" s="59">
        <v>176.5</v>
      </c>
      <c r="F77" s="20"/>
    </row>
    <row r="78" spans="1:6" ht="25.5" customHeight="1">
      <c r="A78" s="58" t="s">
        <v>266</v>
      </c>
      <c r="B78" s="8" t="s">
        <v>100</v>
      </c>
      <c r="C78" s="9" t="s">
        <v>104</v>
      </c>
      <c r="D78" s="8" t="s">
        <v>33</v>
      </c>
      <c r="E78" s="59">
        <v>231.93</v>
      </c>
      <c r="F78" s="20"/>
    </row>
    <row r="79" spans="1:6" ht="27.75" customHeight="1">
      <c r="A79" s="58" t="s">
        <v>267</v>
      </c>
      <c r="B79" s="8" t="s">
        <v>100</v>
      </c>
      <c r="C79" s="9" t="s">
        <v>105</v>
      </c>
      <c r="D79" s="8" t="s">
        <v>33</v>
      </c>
      <c r="E79" s="59">
        <v>360.13</v>
      </c>
      <c r="F79" s="20"/>
    </row>
    <row r="80" spans="1:6" ht="16.5" customHeight="1">
      <c r="A80" s="55" t="s">
        <v>97</v>
      </c>
      <c r="B80" s="3" t="s">
        <v>10</v>
      </c>
      <c r="C80" s="4" t="s">
        <v>107</v>
      </c>
      <c r="D80" s="5"/>
      <c r="E80" s="60"/>
      <c r="F80" s="46"/>
    </row>
    <row r="81" spans="1:6" ht="24.75" customHeight="1">
      <c r="A81" s="58" t="s">
        <v>99</v>
      </c>
      <c r="B81" s="8" t="s">
        <v>109</v>
      </c>
      <c r="C81" s="9" t="s">
        <v>110</v>
      </c>
      <c r="D81" s="8" t="s">
        <v>33</v>
      </c>
      <c r="E81" s="59">
        <v>230</v>
      </c>
      <c r="F81" s="47" t="e">
        <f>#REF!</f>
        <v>#REF!</v>
      </c>
    </row>
    <row r="82" spans="1:6" ht="17.25" customHeight="1">
      <c r="A82" s="61" t="s">
        <v>106</v>
      </c>
      <c r="B82" s="12" t="s">
        <v>10</v>
      </c>
      <c r="C82" s="13" t="s">
        <v>112</v>
      </c>
      <c r="D82" s="14"/>
      <c r="E82" s="60"/>
      <c r="F82" s="46"/>
    </row>
    <row r="83" spans="1:6" ht="27.75" customHeight="1">
      <c r="A83" s="63" t="s">
        <v>108</v>
      </c>
      <c r="B83" s="10" t="s">
        <v>114</v>
      </c>
      <c r="C83" s="11" t="s">
        <v>115</v>
      </c>
      <c r="D83" s="10" t="s">
        <v>33</v>
      </c>
      <c r="E83" s="59">
        <v>5992.8</v>
      </c>
      <c r="F83" s="20"/>
    </row>
    <row r="84" spans="1:6" ht="27.75" customHeight="1">
      <c r="A84" s="63" t="s">
        <v>268</v>
      </c>
      <c r="B84" s="10" t="s">
        <v>114</v>
      </c>
      <c r="C84" s="11" t="s">
        <v>225</v>
      </c>
      <c r="D84" s="10" t="s">
        <v>33</v>
      </c>
      <c r="E84" s="59">
        <v>52</v>
      </c>
      <c r="F84" s="20"/>
    </row>
    <row r="85" spans="1:6" ht="36" customHeight="1">
      <c r="A85" s="63" t="s">
        <v>269</v>
      </c>
      <c r="B85" s="8" t="s">
        <v>114</v>
      </c>
      <c r="C85" s="9" t="s">
        <v>116</v>
      </c>
      <c r="D85" s="8" t="s">
        <v>117</v>
      </c>
      <c r="E85" s="59">
        <v>119.6</v>
      </c>
      <c r="F85" s="20"/>
    </row>
    <row r="86" spans="1:6" ht="36" customHeight="1">
      <c r="A86" s="63" t="s">
        <v>270</v>
      </c>
      <c r="B86" s="8" t="s">
        <v>114</v>
      </c>
      <c r="C86" s="9" t="s">
        <v>209</v>
      </c>
      <c r="D86" s="8" t="s">
        <v>33</v>
      </c>
      <c r="E86" s="59">
        <v>5626.4</v>
      </c>
      <c r="F86" s="20"/>
    </row>
    <row r="87" spans="1:6" ht="36" customHeight="1">
      <c r="A87" s="63" t="s">
        <v>271</v>
      </c>
      <c r="B87" s="8" t="s">
        <v>114</v>
      </c>
      <c r="C87" s="9" t="s">
        <v>210</v>
      </c>
      <c r="D87" s="8" t="s">
        <v>33</v>
      </c>
      <c r="E87" s="59">
        <v>238.5</v>
      </c>
      <c r="F87" s="20"/>
    </row>
    <row r="88" spans="1:6" ht="35.25" customHeight="1">
      <c r="A88" s="63" t="s">
        <v>272</v>
      </c>
      <c r="B88" s="8" t="s">
        <v>114</v>
      </c>
      <c r="C88" s="9" t="s">
        <v>118</v>
      </c>
      <c r="D88" s="8" t="s">
        <v>33</v>
      </c>
      <c r="E88" s="59">
        <v>5794.4</v>
      </c>
      <c r="F88" s="47" t="e">
        <f>SUM(#REF!)</f>
        <v>#REF!</v>
      </c>
    </row>
    <row r="89" spans="1:6" ht="15.75" customHeight="1">
      <c r="A89" s="55" t="s">
        <v>111</v>
      </c>
      <c r="B89" s="3" t="s">
        <v>10</v>
      </c>
      <c r="C89" s="4" t="s">
        <v>120</v>
      </c>
      <c r="D89" s="5"/>
      <c r="E89" s="60"/>
      <c r="F89" s="46"/>
    </row>
    <row r="90" spans="1:6" ht="25.5" customHeight="1">
      <c r="A90" s="58" t="s">
        <v>113</v>
      </c>
      <c r="B90" s="8" t="s">
        <v>122</v>
      </c>
      <c r="C90" s="9" t="s">
        <v>195</v>
      </c>
      <c r="D90" s="8" t="s">
        <v>33</v>
      </c>
      <c r="E90" s="59">
        <v>327</v>
      </c>
      <c r="F90" s="47" t="e">
        <f>#REF!</f>
        <v>#REF!</v>
      </c>
    </row>
    <row r="91" spans="1:6" ht="15" customHeight="1">
      <c r="A91" s="55" t="s">
        <v>119</v>
      </c>
      <c r="B91" s="3" t="s">
        <v>10</v>
      </c>
      <c r="C91" s="4" t="s">
        <v>124</v>
      </c>
      <c r="D91" s="5"/>
      <c r="E91" s="60"/>
      <c r="F91" s="46"/>
    </row>
    <row r="92" spans="1:6" ht="19.5" customHeight="1">
      <c r="A92" s="58" t="s">
        <v>121</v>
      </c>
      <c r="B92" s="8" t="s">
        <v>126</v>
      </c>
      <c r="C92" s="9" t="s">
        <v>127</v>
      </c>
      <c r="D92" s="8" t="s">
        <v>33</v>
      </c>
      <c r="E92" s="59">
        <v>5725.9</v>
      </c>
      <c r="F92" s="47" t="e">
        <f>#REF!</f>
        <v>#REF!</v>
      </c>
    </row>
    <row r="93" spans="1:6" ht="17.25" customHeight="1">
      <c r="A93" s="55" t="s">
        <v>123</v>
      </c>
      <c r="B93" s="3" t="s">
        <v>10</v>
      </c>
      <c r="C93" s="4" t="s">
        <v>128</v>
      </c>
      <c r="D93" s="5"/>
      <c r="E93" s="60"/>
      <c r="F93" s="47"/>
    </row>
    <row r="94" spans="1:6" ht="33" customHeight="1">
      <c r="A94" s="58" t="s">
        <v>125</v>
      </c>
      <c r="B94" s="8" t="s">
        <v>129</v>
      </c>
      <c r="C94" s="31" t="s">
        <v>130</v>
      </c>
      <c r="D94" s="8" t="s">
        <v>33</v>
      </c>
      <c r="E94" s="59">
        <v>1279.64</v>
      </c>
      <c r="F94" s="47"/>
    </row>
    <row r="95" spans="1:6" ht="18" customHeight="1">
      <c r="A95" s="55" t="s">
        <v>131</v>
      </c>
      <c r="B95" s="3" t="s">
        <v>7</v>
      </c>
      <c r="C95" s="4" t="s">
        <v>132</v>
      </c>
      <c r="D95" s="5"/>
      <c r="E95" s="60"/>
      <c r="F95" s="46"/>
    </row>
    <row r="96" spans="1:6" ht="15.75" customHeight="1">
      <c r="A96" s="55" t="s">
        <v>133</v>
      </c>
      <c r="B96" s="3" t="s">
        <v>10</v>
      </c>
      <c r="C96" s="4" t="s">
        <v>134</v>
      </c>
      <c r="D96" s="5"/>
      <c r="E96" s="60"/>
      <c r="F96" s="46"/>
    </row>
    <row r="97" spans="1:6" ht="45">
      <c r="A97" s="58" t="s">
        <v>135</v>
      </c>
      <c r="B97" s="8" t="s">
        <v>136</v>
      </c>
      <c r="C97" s="9" t="s">
        <v>137</v>
      </c>
      <c r="D97" s="8" t="s">
        <v>36</v>
      </c>
      <c r="E97" s="59">
        <v>142</v>
      </c>
      <c r="F97" s="20"/>
    </row>
    <row r="98" spans="1:6" ht="15" customHeight="1">
      <c r="A98" s="55" t="s">
        <v>138</v>
      </c>
      <c r="B98" s="3" t="s">
        <v>10</v>
      </c>
      <c r="C98" s="4" t="s">
        <v>139</v>
      </c>
      <c r="D98" s="5"/>
      <c r="E98" s="60"/>
      <c r="F98" s="47"/>
    </row>
    <row r="99" spans="1:6" ht="38.25" customHeight="1">
      <c r="A99" s="58" t="s">
        <v>140</v>
      </c>
      <c r="B99" s="8" t="s">
        <v>141</v>
      </c>
      <c r="C99" s="9" t="s">
        <v>142</v>
      </c>
      <c r="D99" s="8" t="s">
        <v>33</v>
      </c>
      <c r="E99" s="59">
        <v>176.5</v>
      </c>
      <c r="F99" s="20"/>
    </row>
    <row r="100" spans="1:6" ht="49.5" customHeight="1">
      <c r="A100" s="58" t="s">
        <v>143</v>
      </c>
      <c r="B100" s="8" t="s">
        <v>144</v>
      </c>
      <c r="C100" s="9" t="s">
        <v>211</v>
      </c>
      <c r="D100" s="8" t="s">
        <v>33</v>
      </c>
      <c r="E100" s="59">
        <v>24</v>
      </c>
      <c r="F100" s="20"/>
    </row>
    <row r="101" spans="1:6" ht="39.75" customHeight="1">
      <c r="A101" s="58" t="s">
        <v>273</v>
      </c>
      <c r="B101" s="8" t="s">
        <v>144</v>
      </c>
      <c r="C101" s="9" t="s">
        <v>279</v>
      </c>
      <c r="D101" s="8" t="s">
        <v>33</v>
      </c>
      <c r="E101" s="59">
        <v>230</v>
      </c>
      <c r="F101" s="47" t="e">
        <f>SUM(#REF!)</f>
        <v>#REF!</v>
      </c>
    </row>
    <row r="102" spans="1:6" ht="17.25" customHeight="1">
      <c r="A102" s="55" t="s">
        <v>145</v>
      </c>
      <c r="B102" s="3" t="s">
        <v>10</v>
      </c>
      <c r="C102" s="4" t="s">
        <v>146</v>
      </c>
      <c r="D102" s="5"/>
      <c r="E102" s="60"/>
      <c r="F102" s="47"/>
    </row>
    <row r="103" spans="1:6" ht="29.25" customHeight="1">
      <c r="A103" s="58" t="s">
        <v>147</v>
      </c>
      <c r="B103" s="8" t="s">
        <v>148</v>
      </c>
      <c r="C103" s="9" t="s">
        <v>149</v>
      </c>
      <c r="D103" s="8" t="s">
        <v>36</v>
      </c>
      <c r="E103" s="59">
        <v>133.5</v>
      </c>
      <c r="F103" s="47" t="e">
        <f>#REF!</f>
        <v>#REF!</v>
      </c>
    </row>
    <row r="104" spans="1:6" ht="16.5" customHeight="1">
      <c r="A104" s="55" t="s">
        <v>150</v>
      </c>
      <c r="B104" s="3" t="s">
        <v>7</v>
      </c>
      <c r="C104" s="4" t="s">
        <v>151</v>
      </c>
      <c r="D104" s="5"/>
      <c r="E104" s="60"/>
      <c r="F104" s="46"/>
    </row>
    <row r="105" spans="1:6" ht="16.5" customHeight="1">
      <c r="A105" s="55" t="s">
        <v>152</v>
      </c>
      <c r="B105" s="3" t="s">
        <v>10</v>
      </c>
      <c r="C105" s="4" t="s">
        <v>153</v>
      </c>
      <c r="D105" s="5"/>
      <c r="E105" s="60"/>
      <c r="F105" s="46"/>
    </row>
    <row r="106" spans="1:6" ht="29.25" customHeight="1">
      <c r="A106" s="63" t="s">
        <v>154</v>
      </c>
      <c r="B106" s="10" t="s">
        <v>122</v>
      </c>
      <c r="C106" s="11" t="s">
        <v>155</v>
      </c>
      <c r="D106" s="10" t="s">
        <v>33</v>
      </c>
      <c r="E106" s="59">
        <v>2000</v>
      </c>
      <c r="F106" s="47" t="e">
        <f>#REF!</f>
        <v>#REF!</v>
      </c>
    </row>
    <row r="107" spans="1:6" ht="18" customHeight="1">
      <c r="A107" s="61" t="s">
        <v>156</v>
      </c>
      <c r="B107" s="12" t="s">
        <v>10</v>
      </c>
      <c r="C107" s="13" t="s">
        <v>157</v>
      </c>
      <c r="D107" s="14"/>
      <c r="E107" s="60"/>
      <c r="F107" s="46"/>
    </row>
    <row r="108" spans="1:6" ht="36" customHeight="1">
      <c r="A108" s="63" t="s">
        <v>158</v>
      </c>
      <c r="B108" s="10" t="s">
        <v>159</v>
      </c>
      <c r="C108" s="11" t="s">
        <v>160</v>
      </c>
      <c r="D108" s="10" t="s">
        <v>36</v>
      </c>
      <c r="E108" s="59">
        <v>123.5</v>
      </c>
      <c r="F108" s="20"/>
    </row>
    <row r="109" spans="1:6" ht="21" customHeight="1">
      <c r="A109" s="55" t="s">
        <v>161</v>
      </c>
      <c r="B109" s="3" t="s">
        <v>10</v>
      </c>
      <c r="C109" s="4" t="s">
        <v>162</v>
      </c>
      <c r="D109" s="5"/>
      <c r="E109" s="60"/>
      <c r="F109" s="46"/>
    </row>
    <row r="110" spans="1:6" ht="21" customHeight="1">
      <c r="A110" s="58" t="s">
        <v>163</v>
      </c>
      <c r="B110" s="3"/>
      <c r="C110" s="9" t="s">
        <v>164</v>
      </c>
      <c r="D110" s="8" t="s">
        <v>33</v>
      </c>
      <c r="E110" s="59">
        <v>48</v>
      </c>
      <c r="F110" s="46"/>
    </row>
    <row r="111" spans="1:6" ht="29.25" customHeight="1">
      <c r="A111" s="58" t="s">
        <v>165</v>
      </c>
      <c r="B111" s="8" t="s">
        <v>166</v>
      </c>
      <c r="C111" s="9" t="s">
        <v>167</v>
      </c>
      <c r="D111" s="8" t="s">
        <v>33</v>
      </c>
      <c r="E111" s="59">
        <v>4840</v>
      </c>
      <c r="F111" s="47" t="e">
        <f>#REF!</f>
        <v>#REF!</v>
      </c>
    </row>
    <row r="112" spans="1:6" ht="25.5" customHeight="1">
      <c r="A112" s="55" t="s">
        <v>168</v>
      </c>
      <c r="B112" s="3" t="s">
        <v>7</v>
      </c>
      <c r="C112" s="4" t="s">
        <v>169</v>
      </c>
      <c r="D112" s="5"/>
      <c r="E112" s="60"/>
      <c r="F112" s="46"/>
    </row>
    <row r="113" spans="1:6" ht="16.5" customHeight="1">
      <c r="A113" s="55" t="s">
        <v>170</v>
      </c>
      <c r="B113" s="3" t="s">
        <v>10</v>
      </c>
      <c r="C113" s="4" t="s">
        <v>171</v>
      </c>
      <c r="D113" s="5"/>
      <c r="E113" s="60"/>
      <c r="F113" s="46"/>
    </row>
    <row r="114" spans="1:6" ht="39" customHeight="1">
      <c r="A114" s="58" t="s">
        <v>172</v>
      </c>
      <c r="B114" s="8" t="s">
        <v>173</v>
      </c>
      <c r="C114" s="9" t="s">
        <v>174</v>
      </c>
      <c r="D114" s="8" t="s">
        <v>33</v>
      </c>
      <c r="E114" s="59">
        <v>4.25</v>
      </c>
      <c r="F114" s="20"/>
    </row>
    <row r="115" spans="1:6" ht="39" customHeight="1">
      <c r="A115" s="58" t="s">
        <v>175</v>
      </c>
      <c r="B115" s="8" t="s">
        <v>173</v>
      </c>
      <c r="C115" s="9" t="s">
        <v>176</v>
      </c>
      <c r="D115" s="8" t="s">
        <v>33</v>
      </c>
      <c r="E115" s="59">
        <v>125.02</v>
      </c>
      <c r="F115" s="20"/>
    </row>
    <row r="116" spans="1:6" ht="39" customHeight="1">
      <c r="A116" s="58" t="s">
        <v>177</v>
      </c>
      <c r="B116" s="8" t="s">
        <v>173</v>
      </c>
      <c r="C116" s="9" t="s">
        <v>178</v>
      </c>
      <c r="D116" s="8" t="s">
        <v>33</v>
      </c>
      <c r="E116" s="59">
        <v>53.52</v>
      </c>
      <c r="F116" s="20"/>
    </row>
    <row r="117" spans="1:6" ht="39" customHeight="1">
      <c r="A117" s="58" t="s">
        <v>179</v>
      </c>
      <c r="B117" s="8" t="s">
        <v>173</v>
      </c>
      <c r="C117" s="9" t="s">
        <v>180</v>
      </c>
      <c r="D117" s="8" t="s">
        <v>33</v>
      </c>
      <c r="E117" s="59">
        <v>3.3</v>
      </c>
      <c r="F117" s="47" t="e">
        <f>SUM(#REF!)</f>
        <v>#REF!</v>
      </c>
    </row>
    <row r="118" spans="1:6" ht="20.25" customHeight="1">
      <c r="A118" s="55" t="s">
        <v>181</v>
      </c>
      <c r="B118" s="3" t="s">
        <v>10</v>
      </c>
      <c r="C118" s="4" t="s">
        <v>182</v>
      </c>
      <c r="D118" s="5"/>
      <c r="E118" s="60"/>
      <c r="F118" s="46"/>
    </row>
    <row r="119" spans="1:6" ht="29.25" customHeight="1">
      <c r="A119" s="58" t="s">
        <v>183</v>
      </c>
      <c r="B119" s="8" t="s">
        <v>184</v>
      </c>
      <c r="C119" s="9" t="s">
        <v>185</v>
      </c>
      <c r="D119" s="8" t="s">
        <v>24</v>
      </c>
      <c r="E119" s="59">
        <v>36</v>
      </c>
      <c r="F119" s="20"/>
    </row>
    <row r="120" spans="1:6" ht="33" customHeight="1">
      <c r="A120" s="58" t="s">
        <v>186</v>
      </c>
      <c r="B120" s="8" t="s">
        <v>184</v>
      </c>
      <c r="C120" s="9" t="s">
        <v>187</v>
      </c>
      <c r="D120" s="8" t="s">
        <v>24</v>
      </c>
      <c r="E120" s="59">
        <v>47</v>
      </c>
      <c r="F120" s="20"/>
    </row>
    <row r="121" spans="1:6" ht="33" customHeight="1">
      <c r="A121" s="58" t="s">
        <v>274</v>
      </c>
      <c r="B121" s="8" t="s">
        <v>213</v>
      </c>
      <c r="C121" s="9" t="s">
        <v>214</v>
      </c>
      <c r="D121" s="8" t="s">
        <v>24</v>
      </c>
      <c r="E121" s="59">
        <v>138</v>
      </c>
      <c r="F121" s="20"/>
    </row>
    <row r="122" spans="1:6" ht="21" customHeight="1">
      <c r="A122" s="55" t="s">
        <v>188</v>
      </c>
      <c r="B122" s="3" t="s">
        <v>7</v>
      </c>
      <c r="C122" s="4" t="s">
        <v>189</v>
      </c>
      <c r="D122" s="5"/>
      <c r="E122" s="60"/>
      <c r="F122" s="46"/>
    </row>
    <row r="123" spans="1:6" ht="21" customHeight="1">
      <c r="A123" s="55" t="s">
        <v>190</v>
      </c>
      <c r="B123" s="3" t="s">
        <v>10</v>
      </c>
      <c r="C123" s="4" t="s">
        <v>191</v>
      </c>
      <c r="D123" s="5"/>
      <c r="E123" s="60"/>
      <c r="F123" s="46"/>
    </row>
    <row r="124" spans="1:6" ht="29.25" customHeight="1">
      <c r="A124" s="76" t="s">
        <v>220</v>
      </c>
      <c r="B124" s="77" t="s">
        <v>192</v>
      </c>
      <c r="C124" s="78" t="s">
        <v>193</v>
      </c>
      <c r="D124" s="77" t="s">
        <v>36</v>
      </c>
      <c r="E124" s="79">
        <v>39.5</v>
      </c>
      <c r="F124" s="47" t="e">
        <f>SUM(#REF!)</f>
        <v>#REF!</v>
      </c>
    </row>
    <row r="125" spans="1:6" ht="11.25">
      <c r="A125" s="36"/>
      <c r="B125" s="36"/>
      <c r="C125" s="49"/>
      <c r="D125" s="36"/>
      <c r="E125" s="34"/>
      <c r="F125" s="32"/>
    </row>
    <row r="126" spans="1:6" ht="11.25">
      <c r="A126" s="33"/>
      <c r="B126" s="34"/>
      <c r="C126" s="35"/>
      <c r="D126" s="34"/>
      <c r="E126" s="34"/>
      <c r="F126" s="36"/>
    </row>
    <row r="128" spans="4:5" ht="14.25" customHeight="1">
      <c r="D128" s="84"/>
      <c r="E128" s="84"/>
    </row>
    <row r="129" spans="4:5" ht="14.25" customHeight="1">
      <c r="D129" s="84"/>
      <c r="E129" s="84"/>
    </row>
  </sheetData>
  <sheetProtection selectLockedCells="1" selectUnlockedCells="1"/>
  <mergeCells count="12">
    <mergeCell ref="B5:B6"/>
    <mergeCell ref="C5:C6"/>
    <mergeCell ref="D1:E1"/>
    <mergeCell ref="D5:D6"/>
    <mergeCell ref="E5:E6"/>
    <mergeCell ref="D128:E128"/>
    <mergeCell ref="D129:E129"/>
    <mergeCell ref="C75:D75"/>
    <mergeCell ref="A2:E2"/>
    <mergeCell ref="A3:E3"/>
    <mergeCell ref="A4:E4"/>
    <mergeCell ref="A5:A6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2014-03-12T09:23:26Z</cp:lastPrinted>
  <dcterms:modified xsi:type="dcterms:W3CDTF">2015-06-02T10:42:07Z</dcterms:modified>
  <cp:category/>
  <cp:version/>
  <cp:contentType/>
  <cp:contentStatus/>
  <cp:revision>3</cp:revision>
</cp:coreProperties>
</file>