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1" activeTab="0"/>
  </bookViews>
  <sheets>
    <sheet name="01 2012" sheetId="1" r:id="rId1"/>
  </sheets>
  <definedNames>
    <definedName name="_xlnm.Print_Area" localSheetId="0">'01 2012'!$A$1:$E$110</definedName>
    <definedName name="_xlnm.Print_Titles" localSheetId="0">'01 2012'!$5:$7</definedName>
  </definedNames>
  <calcPr fullCalcOnLoad="1" fullPrecision="0"/>
</workbook>
</file>

<file path=xl/sharedStrings.xml><?xml version="1.0" encoding="utf-8"?>
<sst xmlns="http://schemas.openxmlformats.org/spreadsheetml/2006/main" count="382" uniqueCount="245">
  <si>
    <t>Numer</t>
  </si>
  <si>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</si>
  <si>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</si>
  <si>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</si>
  <si>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</si>
  <si>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</si>
  <si>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</si>
  <si>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</si>
  <si>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</si>
  <si>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</si>
  <si>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</si>
  <si>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</si>
  <si>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</si>
  <si>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</si>
  <si>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</si>
  <si>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</si>
  <si>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</si>
  <si>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</si>
  <si>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</si>
  <si>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</si>
  <si>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</si>
  <si>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</si>
  <si>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</si>
  <si>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</si>
  <si>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D-01.02.01</t>
  </si>
  <si>
    <t>szt</t>
  </si>
  <si>
    <t>1.3.5</t>
  </si>
  <si>
    <t>Mechaniczne ścinanie drzew z karczowaniem pni, średnice drzew 46-55·cm</t>
  </si>
  <si>
    <t>1.3.8</t>
  </si>
  <si>
    <t>Mechaniczne karczowanie, krzaki i podszycie gęste (powyżej 60 % powierzchni)</t>
  </si>
  <si>
    <t>ha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</si>
  <si>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</si>
  <si>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</si>
  <si>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</si>
  <si>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</si>
  <si>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</si>
  <si>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</si>
  <si>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1.4.3</t>
  </si>
  <si>
    <t>Rozebranie przepustów rurowych pod zjazdami, rury betonowe Fi·40, 50, 60·cm</t>
  </si>
  <si>
    <t>m</t>
  </si>
  <si>
    <t>1.4.4</t>
  </si>
  <si>
    <t>Rozebranie nawierzchni, masy mineralno-bitumiczne grubość 9·cm</t>
  </si>
  <si>
    <t>1.4.5</t>
  </si>
  <si>
    <t>Rozebranie podbudowy,z kruszywa, grubośc 20·cm, mechanicznie</t>
  </si>
  <si>
    <t>1.4.6</t>
  </si>
  <si>
    <t>Rozebranie podbudowy, z kruszywa, grubość 15·cm, mechanicznie</t>
  </si>
  <si>
    <t>1.4.7</t>
  </si>
  <si>
    <t>Rozebranie, ścianek czołowych przepustów</t>
  </si>
  <si>
    <t>1.4.8</t>
  </si>
  <si>
    <t>Zdjęcie tarcz (tablic) znaków drogowych</t>
  </si>
  <si>
    <t>1.4.9</t>
  </si>
  <si>
    <t>Rozebranie słupków do znaków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</si>
  <si>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</si>
  <si>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</si>
  <si>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</si>
  <si>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</si>
  <si>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</si>
  <si>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</si>
  <si>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</si>
  <si>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</si>
  <si>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</si>
  <si>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</si>
  <si>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</si>
  <si>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</si>
  <si>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</si>
  <si>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</si>
  <si>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</si>
  <si>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</si>
  <si>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</si>
  <si>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3.2</t>
  </si>
  <si>
    <t>Rów kryty – wykopy</t>
  </si>
  <si>
    <t>D-03.02.01</t>
  </si>
  <si>
    <t>3.2.2</t>
  </si>
  <si>
    <t>Wykopy oraz przekopy wykonywane na odkład koparkami podsiębiernymi, koparka 0,25-0,60, głębokość do 3·m, kategoria gruntu III-IV</t>
  </si>
  <si>
    <t>3.3</t>
  </si>
  <si>
    <t>Rów kryty – roboty montażowe</t>
  </si>
  <si>
    <t>3.3.1</t>
  </si>
  <si>
    <t>Podłoża pod kanały i obiekty z materiałów sypkich, grubość 20·cm</t>
  </si>
  <si>
    <t>3.3.2</t>
  </si>
  <si>
    <t>Kanały z rur PVC-U, Dn·500·mm</t>
  </si>
  <si>
    <t>3.3.3</t>
  </si>
  <si>
    <t>Podłoża i obsypki z kruszyw naturalnych dowiezionych, piasek</t>
  </si>
  <si>
    <t>Podłoża pod kanały i obiekty z materiałów sypkich, grubość 15·cm</t>
  </si>
  <si>
    <t>3.5</t>
  </si>
  <si>
    <t>3.5.1</t>
  </si>
  <si>
    <t>3.5.2</t>
  </si>
  <si>
    <t>3.6</t>
  </si>
  <si>
    <t>Rów kryty – zasypy</t>
  </si>
  <si>
    <t>3.6.1</t>
  </si>
  <si>
    <t>Zasypanie wykopów fundamentowych podłużnych, punktowych, rowów, wykopów obiektowych, spycharki, grubość w stanie luźnym 30·cm, kategoria gruntu III-IV</t>
  </si>
  <si>
    <t>3.6.2</t>
  </si>
  <si>
    <t>Zasypywanie wykopów szerokości 0,8-2,5·m o ścianach pionowych, głębokość do 3,0·m, kategoria gruntu III-IV</t>
  </si>
  <si>
    <t>3.7</t>
  </si>
  <si>
    <t>Przykanaliki deszczowe – wykopy</t>
  </si>
  <si>
    <t>3.7.2</t>
  </si>
  <si>
    <t>3.8</t>
  </si>
  <si>
    <t>Przykanaliki deszczowe – roboty montażowe</t>
  </si>
  <si>
    <t>3.8.1</t>
  </si>
  <si>
    <t>3.8.2</t>
  </si>
  <si>
    <t>Kanały z rur typu PP łączone na wcisk, Fi·200·mm</t>
  </si>
  <si>
    <t>3.8.3</t>
  </si>
  <si>
    <t>3.8.5</t>
  </si>
  <si>
    <t>3.8.6</t>
  </si>
  <si>
    <t>Studzienki ściekowe uliczne i podwórzowe, Fi·500·mm, z osadnikiem bez syfonu</t>
  </si>
  <si>
    <t>3.8.7</t>
  </si>
  <si>
    <t>Przebicie otworów w elementach z betonu o powierzchni do 0,05·m2, beton żwirowy, grubość do 20·cm</t>
  </si>
  <si>
    <t>3.9</t>
  </si>
  <si>
    <t>3.9.1</t>
  </si>
  <si>
    <t>4</t>
  </si>
  <si>
    <t>ZJAZDY</t>
  </si>
  <si>
    <t>4.1</t>
  </si>
  <si>
    <t>Przepusty pod zjazdami</t>
  </si>
  <si>
    <t>4.1.1</t>
  </si>
  <si>
    <t>D-06.02.01a</t>
  </si>
  <si>
    <t>Podłoża z kruszyw naturalnych dowiezionych, pospółka, grubość warstw 20cm</t>
  </si>
  <si>
    <t>4.1.2</t>
  </si>
  <si>
    <t>Przepusty rurowe pod zjazdami, rury HDPE Fi·40·cm</t>
  </si>
  <si>
    <t>4.1.5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</si>
  <si>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</si>
  <si>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</si>
  <si>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</si>
  <si>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</si>
  <si>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</si>
  <si>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</si>
  <si>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D-04.04.01</t>
  </si>
  <si>
    <t>Ulepszone podłoże z kruszyw naturalnych, warstwa dolna, po zagęszczeniu 40·cm</t>
  </si>
  <si>
    <t>D-04.05.01</t>
  </si>
  <si>
    <t>5.2.3</t>
  </si>
  <si>
    <t>Ulepszone podłoże stabilizowane cementem o Rm=1,5Mpa grubość 10cm</t>
  </si>
  <si>
    <t>5.2.4</t>
  </si>
  <si>
    <t>Podbudowy z kruszyw łamanych, warstwa górna, po zagęszczeniu 15·cm</t>
  </si>
  <si>
    <t>5.2.5</t>
  </si>
  <si>
    <t>Podbudowy z kruszyw łamanych, warstwa górna, po zagęszczeniu 25·cm</t>
  </si>
  <si>
    <t>5.3</t>
  </si>
  <si>
    <t>Podbudowy betonowe</t>
  </si>
  <si>
    <t>5.3.1</t>
  </si>
  <si>
    <t>D-04.06.01b</t>
  </si>
  <si>
    <t>Podbudowy betonowe, pielęgnacja piaskiem i wodą, warstwa po zagęszczeniu 22·cm</t>
  </si>
  <si>
    <t>5.4</t>
  </si>
  <si>
    <t>Nawierzchnia z betonu asfaltowego</t>
  </si>
  <si>
    <t>5.4.1</t>
  </si>
  <si>
    <t>D-05.03.05</t>
  </si>
  <si>
    <t>W-wa wyrównawcza z betonu asfaltowego, średnia grubość warstwy 4cm</t>
  </si>
  <si>
    <t>5.4.2</t>
  </si>
  <si>
    <t>Wyrównanie istniejącej podbudowy betonem asfaltowym grysowo-żwirowym dla KR2, mechanicznie, średnia grubość warstwy 4cm</t>
  </si>
  <si>
    <t>t</t>
  </si>
  <si>
    <t>5.4.3</t>
  </si>
  <si>
    <t>Wyrównanie istniejącej podbudowy betonem asfaltowym grysowo-żwirowym dla KR2, mechanicznie, średnia grubość warstwy 6cm</t>
  </si>
  <si>
    <t>5.4.5</t>
  </si>
  <si>
    <t>Nawierzchnie z mieszanek mineralno-bitumicznych grysowo-żwirowych, warstwa asfaltowa wiążąca, grubości4·cm</t>
  </si>
  <si>
    <t>5.4.7</t>
  </si>
  <si>
    <t>Nawierzchnie z mieszanek mineralno-bitumicznych grysowo-żwirowych, warstwa asfaltowa wiążąca, grubości5·cm</t>
  </si>
  <si>
    <t>5.4.8</t>
  </si>
  <si>
    <t>Nawierzchnie z mieszanek mineralno-bitumicznych grysowo-żwirowych, warstwa asfaltowa ścieralna, grubości 4·cm</t>
  </si>
  <si>
    <t>5.5</t>
  </si>
  <si>
    <t>Nawierzchnie z kruszywa</t>
  </si>
  <si>
    <t>5.5.1</t>
  </si>
  <si>
    <t>D-06.03.01</t>
  </si>
  <si>
    <t>5.6</t>
  </si>
  <si>
    <t>Siatka stalowa</t>
  </si>
  <si>
    <t>5.6.1</t>
  </si>
  <si>
    <t>D-05.03.26d</t>
  </si>
  <si>
    <t>Siatka stalowa BEKAERT MT2+ Slurry Seal</t>
  </si>
  <si>
    <t>5.7</t>
  </si>
  <si>
    <t>Geokompozyt</t>
  </si>
  <si>
    <t>5.7.1</t>
  </si>
  <si>
    <t>D-05.03.26a</t>
  </si>
  <si>
    <t xml:space="preserve">Ułożenie geosiatki szklanej powlekanej asfaltem (układana na połączeniu nawierzchni z poszerzeniem pod dwoma warstwami bitumicznymi) </t>
  </si>
  <si>
    <t>5.7.2</t>
  </si>
  <si>
    <t>D-04.02.01a</t>
  </si>
  <si>
    <t>Ułożenie geowłókniny (geowłókniną owijamy ostatnią warstwę kruszywa na poszerzeniach)</t>
  </si>
  <si>
    <t>6</t>
  </si>
  <si>
    <t>ELEMENTY ULIC I CHODNIK</t>
  </si>
  <si>
    <t>6.1</t>
  </si>
  <si>
    <t>Krawężniki betonowe</t>
  </si>
  <si>
    <t>6.1.1</t>
  </si>
  <si>
    <t>D-08.01.01</t>
  </si>
  <si>
    <t>Krawężniki wraz z wykonaniem ław, krawężniki betonowe wystające 20x30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</si>
  <si>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</si>
  <si>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</si>
  <si>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</si>
  <si>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</si>
  <si>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 cm, podsypka piaskowa z wypełnieniem spoin piaskiem, kostka szara</t>
  </si>
  <si>
    <t>6.2.2</t>
  </si>
  <si>
    <t>D-05.03.23</t>
  </si>
  <si>
    <t>Chodniki z kostki brukowej betonowej, grubość 8·cm, podsypka cementowo-piaskowa z wypełnieniem spoin piaskiem, kostka szara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</si>
  <si>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</si>
  <si>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</si>
  <si>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</si>
  <si>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</si>
  <si>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</si>
  <si>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</si>
  <si>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</si>
  <si>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</si>
  <si>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</si>
  <si>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</si>
  <si>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Nawierzchnie z kamienia tłuczonego, warstwa górna, po uwałowaniu 10·cm, pobocza</t>
  </si>
  <si>
    <t>7.2</t>
  </si>
  <si>
    <t>Ścieki z prefabrykowanych elementów betonowych</t>
  </si>
  <si>
    <t>7.2.1</t>
  </si>
  <si>
    <t>D-08.05.01</t>
  </si>
  <si>
    <t>Ścieki uliczne z kostki kamiennej, kostka rzędowa, na podsypce cementowo-piaskowej, 4 rzędy kostki w ścieku na zatokach autobusowych</t>
  </si>
  <si>
    <t>7.3</t>
  </si>
  <si>
    <t>Umocnienie skarp, rowów i ścieku</t>
  </si>
  <si>
    <t>7.3.1</t>
  </si>
  <si>
    <t>Umocnienie skarp płytami prefabrykowanymi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</si>
  <si>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</si>
  <si>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</si>
  <si>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</si>
  <si>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</si>
  <si>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</si>
  <si>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</si>
  <si>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</si>
  <si>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</si>
  <si>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D-07.01.01</t>
  </si>
  <si>
    <t>Oznakowanie poziome jezdni farbą akrylową, linie na skrzyżowaniach i przejściach dla pieszych, malowanie mechaniczne</t>
  </si>
  <si>
    <t>8.1.2</t>
  </si>
  <si>
    <t>Oznakowanie poziome jezdni farbą chlorokauczukową, linie segregacyjne i krawędziowe ciągłe malowane mechanicznie</t>
  </si>
  <si>
    <t>8.1.3</t>
  </si>
  <si>
    <t>Oznakowanie poziome jezdni farbą chlorokauczukową, linie segregacyjne i krawędziowe przerywane malowane mechanicznie</t>
  </si>
  <si>
    <t>8.1.4</t>
  </si>
  <si>
    <t>Oznakowanie poziome jezdni farbą chlorokauczukową, strzałki i inne symbole malowane ręcznie</t>
  </si>
  <si>
    <t>8.2</t>
  </si>
  <si>
    <t>Oznakowanie pionowe</t>
  </si>
  <si>
    <t>8.2.1</t>
  </si>
  <si>
    <t>D-07.02.01</t>
  </si>
  <si>
    <t>Ustawienie słupków z rur stalowych dla znaków drogowych</t>
  </si>
  <si>
    <t>8.2.2</t>
  </si>
  <si>
    <t xml:space="preserve">Przymocowanie tablic znaków drogowych, znaki zakazu, nakazu, ostrzegawcze, informacyjne, </t>
  </si>
  <si>
    <t>9</t>
  </si>
  <si>
    <t>INNE ROBOTY</t>
  </si>
  <si>
    <t>9.1</t>
  </si>
  <si>
    <t>Rury ochronne</t>
  </si>
  <si>
    <t>D-10.09.01</t>
  </si>
  <si>
    <t>9.1.3</t>
  </si>
  <si>
    <t>Zabezpieczenie sieci teletechnicznej rurami osłonowymi RHDPE-D</t>
  </si>
  <si>
    <t>Studzienki rewizyjne fi 1500</t>
  </si>
  <si>
    <t>Roboty ziemne wraz z wykonaniem rowów z transportem urobku poza teren budowy - zgodnie z tabelą robót ziemnych</t>
  </si>
  <si>
    <t>Formowanie i zagęszczanie nasypów mechanicznie</t>
  </si>
  <si>
    <t>Studnia rewizyjna fi 1500</t>
  </si>
  <si>
    <t>Nawierzchnie z kruszywa łamanego 0/31,5, warstwa górna do 30cm</t>
  </si>
  <si>
    <t>na odcinku od km 3+890 do km 4+750</t>
  </si>
  <si>
    <t>Przebudowa drogi powiatowej nr 3508W Radom – Dąbrówka Podłężna (IV Etap)</t>
  </si>
  <si>
    <t>Załącznik nr 4 do SIWZ</t>
  </si>
  <si>
    <t>PRZEDMIAR ROBÓT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</si>
</sst>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="130" zoomScaleSheetLayoutView="130" zoomScalePageLayoutView="0" workbookViewId="0" topLeftCell="A1">
      <selection activeCell="C8" sqref="C8"/>
    </sheetView>
  </sheetViews>
  <sheetFormatPr defaultColWidth="9.140625" defaultRowHeight="14.25" customHeight="1"/>
  <cols>
    <col min="1" max="1" width="7.00390625" style="1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1" customWidth="1"/>
    <col min="6" max="6" width="0" style="1" hidden="1" customWidth="1"/>
    <col min="7" max="16384" width="9.140625" style="2" customWidth="1"/>
  </cols>
  <sheetData>
    <row r="1" spans="4:5" ht="14.25" customHeight="1">
      <c r="D1" s="58" t="s">
        <v>243</v>
      </c>
      <c r="E1" s="58"/>
    </row>
    <row r="2" spans="1:5" ht="30" customHeight="1">
      <c r="A2" s="60" t="s">
        <v>244</v>
      </c>
      <c r="B2" s="61"/>
      <c r="C2" s="61"/>
      <c r="D2" s="61"/>
      <c r="E2" s="61"/>
    </row>
    <row r="3" spans="1:5" ht="36.75" customHeight="1">
      <c r="A3" s="62" t="s">
        <v>242</v>
      </c>
      <c r="B3" s="63"/>
      <c r="C3" s="63"/>
      <c r="D3" s="63"/>
      <c r="E3" s="63"/>
    </row>
    <row r="4" spans="1:5" ht="33.75" customHeight="1">
      <c r="A4" s="64" t="s">
        <v>241</v>
      </c>
      <c r="B4" s="65"/>
      <c r="C4" s="65"/>
      <c r="D4" s="65"/>
      <c r="E4" s="65"/>
    </row>
    <row r="5" spans="1:6" ht="24" customHeight="1">
      <c r="A5" s="66" t="s">
        <v>0</v>
      </c>
      <c r="B5" s="66" t="s">
        <v>1</v>
      </c>
      <c r="C5" s="66" t="s">
        <v>2</v>
      </c>
      <c r="D5" s="66" t="s">
        <v>3</v>
      </c>
      <c r="E5" s="66" t="s">
        <v>4</v>
      </c>
      <c r="F5" s="4" t="s">
        <v>5</v>
      </c>
    </row>
    <row r="6" spans="1:6" ht="11.25" customHeight="1">
      <c r="A6" s="66"/>
      <c r="B6" s="66"/>
      <c r="C6" s="66"/>
      <c r="D6" s="66"/>
      <c r="E6" s="66"/>
      <c r="F6" s="4"/>
    </row>
    <row r="7" spans="1:6" ht="9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4"/>
    </row>
    <row r="8" spans="1:6" ht="21" customHeight="1">
      <c r="A8" s="5" t="s">
        <v>6</v>
      </c>
      <c r="B8" s="3" t="s">
        <v>7</v>
      </c>
      <c r="C8" s="6" t="s">
        <v>8</v>
      </c>
      <c r="D8" s="7"/>
      <c r="E8" s="7"/>
      <c r="F8" s="4"/>
    </row>
    <row r="9" spans="1:6" ht="16.5" customHeight="1">
      <c r="A9" s="5" t="s">
        <v>9</v>
      </c>
      <c r="B9" s="3" t="s">
        <v>10</v>
      </c>
      <c r="C9" s="9" t="s">
        <v>11</v>
      </c>
      <c r="D9" s="10"/>
      <c r="E9" s="10"/>
      <c r="F9" s="4"/>
    </row>
    <row r="10" spans="1:6" ht="30">
      <c r="A10" s="11" t="s">
        <v>12</v>
      </c>
      <c r="B10" s="12" t="s">
        <v>13</v>
      </c>
      <c r="C10" s="13" t="s">
        <v>14</v>
      </c>
      <c r="D10" s="12" t="s">
        <v>15</v>
      </c>
      <c r="E10" s="14">
        <v>0.86</v>
      </c>
      <c r="F10" s="15" t="e">
        <f>#REF!</f>
        <v>#REF!</v>
      </c>
    </row>
    <row r="11" spans="1:6" ht="20.25" customHeight="1">
      <c r="A11" s="5" t="s">
        <v>16</v>
      </c>
      <c r="B11" s="3" t="s">
        <v>10</v>
      </c>
      <c r="C11" s="6" t="s">
        <v>17</v>
      </c>
      <c r="D11" s="7"/>
      <c r="E11" s="8"/>
      <c r="F11" s="16"/>
    </row>
    <row r="12" spans="1:6" ht="25.5" customHeight="1">
      <c r="A12" s="11" t="s">
        <v>18</v>
      </c>
      <c r="B12" s="12" t="s">
        <v>19</v>
      </c>
      <c r="C12" s="13" t="s">
        <v>20</v>
      </c>
      <c r="D12" s="12" t="s">
        <v>21</v>
      </c>
      <c r="E12" s="14">
        <v>571.9</v>
      </c>
      <c r="F12" s="15" t="e">
        <f>#REF!</f>
        <v>#REF!</v>
      </c>
    </row>
    <row r="13" spans="1:6" ht="19.5" customHeight="1">
      <c r="A13" s="5" t="s">
        <v>22</v>
      </c>
      <c r="B13" s="3" t="s">
        <v>10</v>
      </c>
      <c r="C13" s="6" t="s">
        <v>23</v>
      </c>
      <c r="D13" s="7"/>
      <c r="E13" s="8"/>
      <c r="F13" s="16"/>
    </row>
    <row r="14" spans="1:6" ht="25.5" customHeight="1">
      <c r="A14" s="11" t="s">
        <v>26</v>
      </c>
      <c r="B14" s="12" t="s">
        <v>24</v>
      </c>
      <c r="C14" s="13" t="s">
        <v>27</v>
      </c>
      <c r="D14" s="12" t="s">
        <v>25</v>
      </c>
      <c r="E14" s="14">
        <v>3</v>
      </c>
      <c r="F14" s="16"/>
    </row>
    <row r="15" spans="1:6" ht="29.25" customHeight="1">
      <c r="A15" s="11" t="s">
        <v>28</v>
      </c>
      <c r="B15" s="12" t="s">
        <v>24</v>
      </c>
      <c r="C15" s="13" t="s">
        <v>29</v>
      </c>
      <c r="D15" s="12" t="s">
        <v>30</v>
      </c>
      <c r="E15" s="14">
        <v>0.01</v>
      </c>
      <c r="F15" s="15" t="e">
        <f>#REF!</f>
        <v>#REF!</v>
      </c>
    </row>
    <row r="16" spans="1:6" ht="15.75" customHeight="1">
      <c r="A16" s="5" t="s">
        <v>31</v>
      </c>
      <c r="B16" s="3" t="s">
        <v>10</v>
      </c>
      <c r="C16" s="6" t="s">
        <v>32</v>
      </c>
      <c r="D16" s="7"/>
      <c r="E16" s="8"/>
      <c r="F16" s="4"/>
    </row>
    <row r="17" spans="1:6" ht="28.5" customHeight="1">
      <c r="A17" s="11" t="s">
        <v>33</v>
      </c>
      <c r="B17" s="12" t="s">
        <v>34</v>
      </c>
      <c r="C17" s="13" t="s">
        <v>35</v>
      </c>
      <c r="D17" s="12" t="s">
        <v>36</v>
      </c>
      <c r="E17" s="14">
        <v>103.5</v>
      </c>
      <c r="F17" s="17"/>
    </row>
    <row r="18" spans="1:6" ht="27" customHeight="1">
      <c r="A18" s="11" t="s">
        <v>37</v>
      </c>
      <c r="B18" s="12" t="s">
        <v>34</v>
      </c>
      <c r="C18" s="13" t="s">
        <v>38</v>
      </c>
      <c r="D18" s="12" t="s">
        <v>39</v>
      </c>
      <c r="E18" s="14">
        <v>61</v>
      </c>
      <c r="F18" s="17"/>
    </row>
    <row r="19" spans="1:6" ht="27" customHeight="1">
      <c r="A19" s="11" t="s">
        <v>40</v>
      </c>
      <c r="B19" s="12" t="s">
        <v>34</v>
      </c>
      <c r="C19" s="13" t="s">
        <v>41</v>
      </c>
      <c r="D19" s="12" t="s">
        <v>36</v>
      </c>
      <c r="E19" s="14">
        <v>190.59</v>
      </c>
      <c r="F19" s="17"/>
    </row>
    <row r="20" spans="1:6" ht="25.5" customHeight="1">
      <c r="A20" s="11" t="s">
        <v>42</v>
      </c>
      <c r="B20" s="12" t="s">
        <v>34</v>
      </c>
      <c r="C20" s="13" t="s">
        <v>43</v>
      </c>
      <c r="D20" s="12" t="s">
        <v>36</v>
      </c>
      <c r="E20" s="14">
        <v>190.59</v>
      </c>
      <c r="F20" s="17"/>
    </row>
    <row r="21" spans="1:6" ht="23.25" customHeight="1">
      <c r="A21" s="11" t="s">
        <v>44</v>
      </c>
      <c r="B21" s="12" t="s">
        <v>34</v>
      </c>
      <c r="C21" s="13" t="s">
        <v>45</v>
      </c>
      <c r="D21" s="12" t="s">
        <v>36</v>
      </c>
      <c r="E21" s="14">
        <v>42.5</v>
      </c>
      <c r="F21" s="17"/>
    </row>
    <row r="22" spans="1:6" ht="21.75" customHeight="1">
      <c r="A22" s="11" t="s">
        <v>46</v>
      </c>
      <c r="B22" s="12" t="s">
        <v>34</v>
      </c>
      <c r="C22" s="13" t="s">
        <v>47</v>
      </c>
      <c r="D22" s="12" t="s">
        <v>21</v>
      </c>
      <c r="E22" s="14">
        <v>5.4</v>
      </c>
      <c r="F22" s="17"/>
    </row>
    <row r="23" spans="1:6" ht="20.25" customHeight="1">
      <c r="A23" s="11" t="s">
        <v>48</v>
      </c>
      <c r="B23" s="12" t="s">
        <v>34</v>
      </c>
      <c r="C23" s="13" t="s">
        <v>49</v>
      </c>
      <c r="D23" s="12" t="s">
        <v>25</v>
      </c>
      <c r="E23" s="14">
        <v>4</v>
      </c>
      <c r="F23" s="17"/>
    </row>
    <row r="24" spans="1:6" ht="21.75" customHeight="1">
      <c r="A24" s="18" t="s">
        <v>50</v>
      </c>
      <c r="B24" s="19" t="s">
        <v>34</v>
      </c>
      <c r="C24" s="20" t="s">
        <v>51</v>
      </c>
      <c r="D24" s="19" t="s">
        <v>25</v>
      </c>
      <c r="E24" s="21">
        <v>4</v>
      </c>
      <c r="F24" s="17"/>
    </row>
    <row r="25" spans="1:6" ht="15.75" customHeight="1">
      <c r="A25" s="22" t="s">
        <v>52</v>
      </c>
      <c r="B25" s="23" t="s">
        <v>7</v>
      </c>
      <c r="C25" s="24" t="s">
        <v>53</v>
      </c>
      <c r="D25" s="25"/>
      <c r="E25" s="26"/>
      <c r="F25" s="4"/>
    </row>
    <row r="26" spans="1:6" ht="18.75" customHeight="1">
      <c r="A26" s="22" t="s">
        <v>54</v>
      </c>
      <c r="B26" s="23" t="s">
        <v>10</v>
      </c>
      <c r="C26" s="24" t="s">
        <v>55</v>
      </c>
      <c r="D26" s="25"/>
      <c r="E26" s="26"/>
      <c r="F26" s="4"/>
    </row>
    <row r="27" spans="1:6" ht="24.75" customHeight="1">
      <c r="A27" s="11" t="s">
        <v>56</v>
      </c>
      <c r="B27" s="12" t="s">
        <v>57</v>
      </c>
      <c r="C27" s="13" t="s">
        <v>237</v>
      </c>
      <c r="D27" s="12" t="s">
        <v>21</v>
      </c>
      <c r="E27" s="14">
        <v>645.5</v>
      </c>
      <c r="F27" s="15" t="e">
        <f>#REF!</f>
        <v>#REF!</v>
      </c>
    </row>
    <row r="28" spans="1:6" ht="24" customHeight="1">
      <c r="A28" s="5" t="s">
        <v>58</v>
      </c>
      <c r="B28" s="3" t="s">
        <v>10</v>
      </c>
      <c r="C28" s="27" t="s">
        <v>59</v>
      </c>
      <c r="D28" s="28"/>
      <c r="E28" s="29"/>
      <c r="F28" s="4"/>
    </row>
    <row r="29" spans="1:6" ht="29.25" customHeight="1">
      <c r="A29" s="18" t="s">
        <v>60</v>
      </c>
      <c r="B29" s="19" t="s">
        <v>61</v>
      </c>
      <c r="C29" s="20" t="s">
        <v>238</v>
      </c>
      <c r="D29" s="19" t="s">
        <v>21</v>
      </c>
      <c r="E29" s="21">
        <v>523.7</v>
      </c>
      <c r="F29" s="15" t="e">
        <f>#REF!</f>
        <v>#REF!</v>
      </c>
    </row>
    <row r="30" spans="1:6" ht="17.25" customHeight="1">
      <c r="A30" s="22" t="s">
        <v>62</v>
      </c>
      <c r="B30" s="23" t="s">
        <v>7</v>
      </c>
      <c r="C30" s="24" t="s">
        <v>63</v>
      </c>
      <c r="D30" s="25"/>
      <c r="E30" s="26"/>
      <c r="F30" s="4"/>
    </row>
    <row r="31" spans="1:6" ht="19.5" customHeight="1">
      <c r="A31" s="22" t="s">
        <v>64</v>
      </c>
      <c r="B31" s="23" t="s">
        <v>10</v>
      </c>
      <c r="C31" s="31" t="s">
        <v>65</v>
      </c>
      <c r="D31" s="32"/>
      <c r="E31" s="33"/>
      <c r="F31" s="4"/>
    </row>
    <row r="32" spans="1:6" ht="29.25" customHeight="1">
      <c r="A32" s="18" t="s">
        <v>66</v>
      </c>
      <c r="B32" s="19" t="s">
        <v>67</v>
      </c>
      <c r="C32" s="20" t="s">
        <v>68</v>
      </c>
      <c r="D32" s="19" t="s">
        <v>39</v>
      </c>
      <c r="E32" s="21">
        <v>18</v>
      </c>
      <c r="F32" s="15" t="e">
        <f>#REF!</f>
        <v>#REF!</v>
      </c>
    </row>
    <row r="33" spans="1:6" ht="16.5" customHeight="1">
      <c r="A33" s="5" t="s">
        <v>69</v>
      </c>
      <c r="B33" s="3" t="s">
        <v>10</v>
      </c>
      <c r="C33" s="6" t="s">
        <v>70</v>
      </c>
      <c r="D33" s="7"/>
      <c r="E33" s="8"/>
      <c r="F33" s="4"/>
    </row>
    <row r="34" spans="1:6" ht="34.5" customHeight="1">
      <c r="A34" s="11" t="s">
        <v>72</v>
      </c>
      <c r="B34" s="12" t="s">
        <v>71</v>
      </c>
      <c r="C34" s="13" t="s">
        <v>73</v>
      </c>
      <c r="D34" s="56" t="s">
        <v>21</v>
      </c>
      <c r="E34" s="57">
        <v>101.5</v>
      </c>
      <c r="F34" s="17"/>
    </row>
    <row r="35" spans="1:6" ht="21.75" customHeight="1">
      <c r="A35" s="35" t="s">
        <v>74</v>
      </c>
      <c r="B35" s="36" t="s">
        <v>10</v>
      </c>
      <c r="C35" s="6" t="s">
        <v>75</v>
      </c>
      <c r="D35" s="7"/>
      <c r="E35" s="29"/>
      <c r="F35" s="37"/>
    </row>
    <row r="36" spans="1:6" ht="21.75" customHeight="1">
      <c r="A36" s="11" t="s">
        <v>76</v>
      </c>
      <c r="B36" s="12" t="s">
        <v>71</v>
      </c>
      <c r="C36" s="13" t="s">
        <v>77</v>
      </c>
      <c r="D36" s="12" t="s">
        <v>21</v>
      </c>
      <c r="E36" s="14">
        <v>20.3</v>
      </c>
      <c r="F36" s="37"/>
    </row>
    <row r="37" spans="1:6" ht="21.75" customHeight="1">
      <c r="A37" s="38" t="s">
        <v>78</v>
      </c>
      <c r="B37" s="39" t="s">
        <v>71</v>
      </c>
      <c r="C37" s="40" t="s">
        <v>79</v>
      </c>
      <c r="D37" s="39" t="s">
        <v>39</v>
      </c>
      <c r="E37" s="34">
        <v>101.5</v>
      </c>
      <c r="F37" s="37"/>
    </row>
    <row r="38" spans="1:6" ht="21.75" customHeight="1">
      <c r="A38" s="11" t="s">
        <v>80</v>
      </c>
      <c r="B38" s="12" t="s">
        <v>71</v>
      </c>
      <c r="C38" s="13" t="s">
        <v>81</v>
      </c>
      <c r="D38" s="12" t="s">
        <v>21</v>
      </c>
      <c r="E38" s="14">
        <v>55.2</v>
      </c>
      <c r="F38" s="37"/>
    </row>
    <row r="39" spans="1:6" ht="19.5" customHeight="1">
      <c r="A39" s="5" t="s">
        <v>83</v>
      </c>
      <c r="B39" s="3" t="s">
        <v>10</v>
      </c>
      <c r="C39" s="41" t="s">
        <v>236</v>
      </c>
      <c r="D39" s="12"/>
      <c r="E39" s="14"/>
      <c r="F39" s="37"/>
    </row>
    <row r="40" spans="1:6" ht="30" customHeight="1">
      <c r="A40" s="11" t="s">
        <v>84</v>
      </c>
      <c r="B40" s="12" t="s">
        <v>71</v>
      </c>
      <c r="C40" s="13" t="s">
        <v>82</v>
      </c>
      <c r="D40" s="12" t="s">
        <v>21</v>
      </c>
      <c r="E40" s="14">
        <v>0.6</v>
      </c>
      <c r="F40" s="37"/>
    </row>
    <row r="41" spans="1:6" ht="27.75" customHeight="1">
      <c r="A41" s="11" t="s">
        <v>85</v>
      </c>
      <c r="B41" s="12" t="s">
        <v>71</v>
      </c>
      <c r="C41" s="13" t="s">
        <v>239</v>
      </c>
      <c r="D41" s="12" t="s">
        <v>25</v>
      </c>
      <c r="E41" s="14">
        <v>1</v>
      </c>
      <c r="F41" s="37"/>
    </row>
    <row r="42" spans="1:6" ht="23.25" customHeight="1">
      <c r="A42" s="42" t="s">
        <v>86</v>
      </c>
      <c r="B42" s="43" t="s">
        <v>10</v>
      </c>
      <c r="C42" s="44" t="s">
        <v>87</v>
      </c>
      <c r="D42" s="45"/>
      <c r="E42" s="46"/>
      <c r="F42" s="37"/>
    </row>
    <row r="43" spans="1:6" ht="33" customHeight="1">
      <c r="A43" s="11" t="s">
        <v>88</v>
      </c>
      <c r="B43" s="12" t="s">
        <v>71</v>
      </c>
      <c r="C43" s="13" t="s">
        <v>89</v>
      </c>
      <c r="D43" s="12" t="s">
        <v>21</v>
      </c>
      <c r="E43" s="14">
        <v>46.3</v>
      </c>
      <c r="F43" s="37"/>
    </row>
    <row r="44" spans="1:6" ht="24" customHeight="1">
      <c r="A44" s="11" t="s">
        <v>90</v>
      </c>
      <c r="B44" s="12" t="s">
        <v>71</v>
      </c>
      <c r="C44" s="13" t="s">
        <v>91</v>
      </c>
      <c r="D44" s="12" t="s">
        <v>21</v>
      </c>
      <c r="E44" s="14">
        <v>4.803</v>
      </c>
      <c r="F44" s="37"/>
    </row>
    <row r="45" spans="1:6" ht="17.25" customHeight="1">
      <c r="A45" s="42" t="s">
        <v>92</v>
      </c>
      <c r="B45" s="43" t="s">
        <v>10</v>
      </c>
      <c r="C45" s="9" t="s">
        <v>93</v>
      </c>
      <c r="D45" s="45"/>
      <c r="E45" s="30"/>
      <c r="F45" s="37"/>
    </row>
    <row r="46" spans="1:6" ht="30">
      <c r="A46" s="11" t="s">
        <v>94</v>
      </c>
      <c r="B46" s="12" t="s">
        <v>71</v>
      </c>
      <c r="C46" s="13" t="s">
        <v>73</v>
      </c>
      <c r="D46" s="12" t="s">
        <v>21</v>
      </c>
      <c r="E46" s="14">
        <v>11</v>
      </c>
      <c r="F46" s="37"/>
    </row>
    <row r="47" spans="1:6" ht="15" customHeight="1">
      <c r="A47" s="5" t="s">
        <v>95</v>
      </c>
      <c r="B47" s="3" t="s">
        <v>10</v>
      </c>
      <c r="C47" s="9" t="s">
        <v>96</v>
      </c>
      <c r="D47" s="45"/>
      <c r="E47" s="46"/>
      <c r="F47" s="37"/>
    </row>
    <row r="48" spans="1:6" ht="20.25">
      <c r="A48" s="11" t="s">
        <v>97</v>
      </c>
      <c r="B48" s="12" t="s">
        <v>71</v>
      </c>
      <c r="C48" s="13" t="s">
        <v>77</v>
      </c>
      <c r="D48" s="12" t="s">
        <v>21</v>
      </c>
      <c r="E48" s="14">
        <v>2.2</v>
      </c>
      <c r="F48" s="37"/>
    </row>
    <row r="49" spans="1:6" ht="18.75" customHeight="1">
      <c r="A49" s="11" t="s">
        <v>98</v>
      </c>
      <c r="B49" s="12" t="s">
        <v>71</v>
      </c>
      <c r="C49" s="13" t="s">
        <v>99</v>
      </c>
      <c r="D49" s="12" t="s">
        <v>39</v>
      </c>
      <c r="E49" s="14">
        <v>11</v>
      </c>
      <c r="F49" s="37"/>
    </row>
    <row r="50" spans="1:6" ht="20.25">
      <c r="A50" s="11" t="s">
        <v>100</v>
      </c>
      <c r="B50" s="12" t="s">
        <v>71</v>
      </c>
      <c r="C50" s="13" t="s">
        <v>81</v>
      </c>
      <c r="D50" s="12" t="s">
        <v>21</v>
      </c>
      <c r="E50" s="14">
        <v>1.76</v>
      </c>
      <c r="F50" s="37"/>
    </row>
    <row r="51" spans="1:6" ht="21" customHeight="1">
      <c r="A51" s="11" t="s">
        <v>101</v>
      </c>
      <c r="B51" s="12" t="s">
        <v>71</v>
      </c>
      <c r="C51" s="13" t="s">
        <v>82</v>
      </c>
      <c r="D51" s="12" t="s">
        <v>21</v>
      </c>
      <c r="E51" s="14">
        <v>0.3</v>
      </c>
      <c r="F51" s="37"/>
    </row>
    <row r="52" spans="1:6" ht="24" customHeight="1">
      <c r="A52" s="11" t="s">
        <v>102</v>
      </c>
      <c r="B52" s="12" t="s">
        <v>71</v>
      </c>
      <c r="C52" s="13" t="s">
        <v>103</v>
      </c>
      <c r="D52" s="12" t="s">
        <v>25</v>
      </c>
      <c r="E52" s="14">
        <v>2</v>
      </c>
      <c r="F52" s="37"/>
    </row>
    <row r="53" spans="1:6" ht="24" customHeight="1">
      <c r="A53" s="11" t="s">
        <v>104</v>
      </c>
      <c r="B53" s="12" t="s">
        <v>71</v>
      </c>
      <c r="C53" s="13" t="s">
        <v>105</v>
      </c>
      <c r="D53" s="12" t="s">
        <v>25</v>
      </c>
      <c r="E53" s="14">
        <v>2</v>
      </c>
      <c r="F53" s="37"/>
    </row>
    <row r="54" spans="1:6" ht="15" customHeight="1">
      <c r="A54" s="35" t="s">
        <v>106</v>
      </c>
      <c r="B54" s="47" t="s">
        <v>10</v>
      </c>
      <c r="C54" s="48" t="s">
        <v>96</v>
      </c>
      <c r="D54" s="49"/>
      <c r="E54" s="46"/>
      <c r="F54" s="37"/>
    </row>
    <row r="55" spans="1:6" ht="30">
      <c r="A55" s="11" t="s">
        <v>107</v>
      </c>
      <c r="B55" s="12" t="s">
        <v>71</v>
      </c>
      <c r="C55" s="13" t="s">
        <v>89</v>
      </c>
      <c r="D55" s="12" t="s">
        <v>21</v>
      </c>
      <c r="E55" s="14">
        <v>11</v>
      </c>
      <c r="F55" s="37"/>
    </row>
    <row r="56" spans="1:6" ht="17.25" customHeight="1">
      <c r="A56" s="50" t="s">
        <v>108</v>
      </c>
      <c r="B56" s="51" t="s">
        <v>7</v>
      </c>
      <c r="C56" s="44" t="s">
        <v>109</v>
      </c>
      <c r="D56" s="28"/>
      <c r="E56" s="29"/>
      <c r="F56" s="4"/>
    </row>
    <row r="57" spans="1:6" ht="17.25" customHeight="1">
      <c r="A57" s="5" t="s">
        <v>110</v>
      </c>
      <c r="B57" s="3" t="s">
        <v>10</v>
      </c>
      <c r="C57" s="6" t="s">
        <v>111</v>
      </c>
      <c r="D57" s="7"/>
      <c r="E57" s="8"/>
      <c r="F57" s="4"/>
    </row>
    <row r="58" spans="1:6" ht="24.75" customHeight="1">
      <c r="A58" s="11" t="s">
        <v>112</v>
      </c>
      <c r="B58" s="12" t="s">
        <v>113</v>
      </c>
      <c r="C58" s="13" t="s">
        <v>114</v>
      </c>
      <c r="D58" s="12" t="s">
        <v>21</v>
      </c>
      <c r="E58" s="14">
        <v>15.2</v>
      </c>
      <c r="F58" s="17"/>
    </row>
    <row r="59" spans="1:6" ht="17.25" customHeight="1">
      <c r="A59" s="11" t="s">
        <v>115</v>
      </c>
      <c r="B59" s="12" t="s">
        <v>113</v>
      </c>
      <c r="C59" s="13" t="s">
        <v>116</v>
      </c>
      <c r="D59" s="12" t="s">
        <v>39</v>
      </c>
      <c r="E59" s="14">
        <v>76</v>
      </c>
      <c r="F59" s="17"/>
    </row>
    <row r="60" spans="1:6" ht="23.25" customHeight="1">
      <c r="A60" s="11" t="s">
        <v>117</v>
      </c>
      <c r="B60" s="12" t="s">
        <v>113</v>
      </c>
      <c r="C60" s="13" t="s">
        <v>118</v>
      </c>
      <c r="D60" s="12" t="s">
        <v>25</v>
      </c>
      <c r="E60" s="14">
        <v>20</v>
      </c>
      <c r="F60" s="17"/>
    </row>
    <row r="61" spans="1:6" ht="20.25" customHeight="1">
      <c r="A61" s="5" t="s">
        <v>119</v>
      </c>
      <c r="B61" s="3" t="s">
        <v>7</v>
      </c>
      <c r="C61" s="6" t="s">
        <v>120</v>
      </c>
      <c r="D61" s="7"/>
      <c r="E61" s="8"/>
      <c r="F61" s="4"/>
    </row>
    <row r="62" spans="1:6" ht="20.25" customHeight="1">
      <c r="A62" s="5" t="s">
        <v>121</v>
      </c>
      <c r="B62" s="3" t="s">
        <v>10</v>
      </c>
      <c r="C62" s="59" t="s">
        <v>122</v>
      </c>
      <c r="D62" s="59"/>
      <c r="E62" s="52"/>
      <c r="F62" s="4"/>
    </row>
    <row r="63" spans="1:6" ht="24.75" customHeight="1">
      <c r="A63" s="11" t="s">
        <v>123</v>
      </c>
      <c r="B63" s="12" t="s">
        <v>124</v>
      </c>
      <c r="C63" s="13" t="s">
        <v>125</v>
      </c>
      <c r="D63" s="12" t="s">
        <v>36</v>
      </c>
      <c r="E63" s="14">
        <v>308.6</v>
      </c>
      <c r="F63" s="17"/>
    </row>
    <row r="64" spans="1:6" ht="23.25" customHeight="1">
      <c r="A64" s="11" t="s">
        <v>127</v>
      </c>
      <c r="B64" s="12" t="s">
        <v>126</v>
      </c>
      <c r="C64" s="13" t="s">
        <v>128</v>
      </c>
      <c r="D64" s="12" t="s">
        <v>36</v>
      </c>
      <c r="E64" s="14">
        <v>208</v>
      </c>
      <c r="F64" s="17"/>
    </row>
    <row r="65" spans="1:6" ht="25.5" customHeight="1">
      <c r="A65" s="11" t="s">
        <v>129</v>
      </c>
      <c r="B65" s="12" t="s">
        <v>124</v>
      </c>
      <c r="C65" s="13" t="s">
        <v>130</v>
      </c>
      <c r="D65" s="12" t="s">
        <v>36</v>
      </c>
      <c r="E65" s="14">
        <v>137.26</v>
      </c>
      <c r="F65" s="17"/>
    </row>
    <row r="66" spans="1:6" ht="27.75" customHeight="1">
      <c r="A66" s="11" t="s">
        <v>131</v>
      </c>
      <c r="B66" s="12" t="s">
        <v>124</v>
      </c>
      <c r="C66" s="13" t="s">
        <v>132</v>
      </c>
      <c r="D66" s="12" t="s">
        <v>36</v>
      </c>
      <c r="E66" s="14">
        <v>248.49</v>
      </c>
      <c r="F66" s="17"/>
    </row>
    <row r="67" spans="1:6" ht="16.5" customHeight="1">
      <c r="A67" s="5" t="s">
        <v>133</v>
      </c>
      <c r="B67" s="3" t="s">
        <v>10</v>
      </c>
      <c r="C67" s="6" t="s">
        <v>134</v>
      </c>
      <c r="D67" s="7"/>
      <c r="E67" s="8"/>
      <c r="F67" s="4"/>
    </row>
    <row r="68" spans="1:6" ht="24.75" customHeight="1">
      <c r="A68" s="11" t="s">
        <v>135</v>
      </c>
      <c r="B68" s="12" t="s">
        <v>136</v>
      </c>
      <c r="C68" s="13" t="s">
        <v>137</v>
      </c>
      <c r="D68" s="12" t="s">
        <v>36</v>
      </c>
      <c r="E68" s="14">
        <v>222</v>
      </c>
      <c r="F68" s="15" t="e">
        <f>#REF!</f>
        <v>#REF!</v>
      </c>
    </row>
    <row r="69" spans="1:6" ht="17.25" customHeight="1">
      <c r="A69" s="22" t="s">
        <v>138</v>
      </c>
      <c r="B69" s="23" t="s">
        <v>10</v>
      </c>
      <c r="C69" s="24" t="s">
        <v>139</v>
      </c>
      <c r="D69" s="25"/>
      <c r="E69" s="26"/>
      <c r="F69" s="4"/>
    </row>
    <row r="70" spans="1:6" ht="27.75" customHeight="1">
      <c r="A70" s="18" t="s">
        <v>140</v>
      </c>
      <c r="B70" s="19" t="s">
        <v>141</v>
      </c>
      <c r="C70" s="20" t="s">
        <v>142</v>
      </c>
      <c r="D70" s="19" t="s">
        <v>36</v>
      </c>
      <c r="E70" s="21">
        <v>2194.5</v>
      </c>
      <c r="F70" s="17"/>
    </row>
    <row r="71" spans="1:6" ht="36" customHeight="1">
      <c r="A71" s="18" t="s">
        <v>143</v>
      </c>
      <c r="B71" s="12" t="s">
        <v>141</v>
      </c>
      <c r="C71" s="13" t="s">
        <v>144</v>
      </c>
      <c r="D71" s="12" t="s">
        <v>145</v>
      </c>
      <c r="E71" s="14">
        <v>579.75</v>
      </c>
      <c r="F71" s="17"/>
    </row>
    <row r="72" spans="1:6" ht="36" customHeight="1">
      <c r="A72" s="18" t="s">
        <v>146</v>
      </c>
      <c r="B72" s="12" t="s">
        <v>141</v>
      </c>
      <c r="C72" s="13" t="s">
        <v>147</v>
      </c>
      <c r="D72" s="19" t="s">
        <v>36</v>
      </c>
      <c r="E72" s="14">
        <v>2806</v>
      </c>
      <c r="F72" s="17"/>
    </row>
    <row r="73" spans="1:6" ht="36" customHeight="1">
      <c r="A73" s="18" t="s">
        <v>148</v>
      </c>
      <c r="B73" s="12" t="s">
        <v>141</v>
      </c>
      <c r="C73" s="13" t="s">
        <v>149</v>
      </c>
      <c r="D73" s="12" t="s">
        <v>36</v>
      </c>
      <c r="E73" s="14">
        <v>2367</v>
      </c>
      <c r="F73" s="17"/>
    </row>
    <row r="74" spans="1:6" ht="36" customHeight="1">
      <c r="A74" s="18" t="s">
        <v>150</v>
      </c>
      <c r="B74" s="12" t="s">
        <v>141</v>
      </c>
      <c r="C74" s="13" t="s">
        <v>151</v>
      </c>
      <c r="D74" s="12" t="s">
        <v>36</v>
      </c>
      <c r="E74" s="14">
        <v>2660</v>
      </c>
      <c r="F74" s="17"/>
    </row>
    <row r="75" spans="1:6" ht="35.25" customHeight="1">
      <c r="A75" s="18" t="s">
        <v>152</v>
      </c>
      <c r="B75" s="12" t="s">
        <v>141</v>
      </c>
      <c r="C75" s="13" t="s">
        <v>153</v>
      </c>
      <c r="D75" s="12" t="s">
        <v>36</v>
      </c>
      <c r="E75" s="14">
        <v>4983.5</v>
      </c>
      <c r="F75" s="15" t="e">
        <f>SUM(#REF!)</f>
        <v>#REF!</v>
      </c>
    </row>
    <row r="76" spans="1:6" ht="15.75" customHeight="1">
      <c r="A76" s="5" t="s">
        <v>154</v>
      </c>
      <c r="B76" s="3" t="s">
        <v>10</v>
      </c>
      <c r="C76" s="6" t="s">
        <v>155</v>
      </c>
      <c r="D76" s="7"/>
      <c r="E76" s="8"/>
      <c r="F76" s="4"/>
    </row>
    <row r="77" spans="1:6" ht="25.5" customHeight="1">
      <c r="A77" s="11" t="s">
        <v>156</v>
      </c>
      <c r="B77" s="12" t="s">
        <v>157</v>
      </c>
      <c r="C77" s="13" t="s">
        <v>240</v>
      </c>
      <c r="D77" s="12" t="s">
        <v>36</v>
      </c>
      <c r="E77" s="14">
        <v>103</v>
      </c>
      <c r="F77" s="15" t="e">
        <f>#REF!</f>
        <v>#REF!</v>
      </c>
    </row>
    <row r="78" spans="1:6" ht="15" customHeight="1">
      <c r="A78" s="5" t="s">
        <v>158</v>
      </c>
      <c r="B78" s="3" t="s">
        <v>10</v>
      </c>
      <c r="C78" s="6" t="s">
        <v>159</v>
      </c>
      <c r="D78" s="7"/>
      <c r="E78" s="8"/>
      <c r="F78" s="4"/>
    </row>
    <row r="79" spans="1:6" ht="19.5" customHeight="1">
      <c r="A79" s="11" t="s">
        <v>160</v>
      </c>
      <c r="B79" s="12" t="s">
        <v>161</v>
      </c>
      <c r="C79" s="13" t="s">
        <v>162</v>
      </c>
      <c r="D79" s="12" t="s">
        <v>36</v>
      </c>
      <c r="E79" s="14">
        <v>2156</v>
      </c>
      <c r="F79" s="15" t="e">
        <f>#REF!</f>
        <v>#REF!</v>
      </c>
    </row>
    <row r="80" spans="1:6" ht="24.75" customHeight="1">
      <c r="A80" s="5" t="s">
        <v>163</v>
      </c>
      <c r="B80" s="3" t="s">
        <v>10</v>
      </c>
      <c r="C80" s="6" t="s">
        <v>164</v>
      </c>
      <c r="D80" s="7"/>
      <c r="E80" s="8"/>
      <c r="F80" s="15"/>
    </row>
    <row r="81" spans="1:6" ht="37.5" customHeight="1">
      <c r="A81" s="11" t="s">
        <v>165</v>
      </c>
      <c r="B81" s="12" t="s">
        <v>166</v>
      </c>
      <c r="C81" s="13" t="s">
        <v>167</v>
      </c>
      <c r="D81" s="12" t="s">
        <v>36</v>
      </c>
      <c r="E81" s="14">
        <v>369</v>
      </c>
      <c r="F81" s="15" t="e">
        <f>#REF!</f>
        <v>#REF!</v>
      </c>
    </row>
    <row r="82" spans="1:6" ht="33" customHeight="1">
      <c r="A82" s="11" t="s">
        <v>168</v>
      </c>
      <c r="B82" s="12" t="s">
        <v>169</v>
      </c>
      <c r="C82" s="53" t="s">
        <v>170</v>
      </c>
      <c r="D82" s="12" t="s">
        <v>36</v>
      </c>
      <c r="E82" s="14">
        <v>1264</v>
      </c>
      <c r="F82" s="15"/>
    </row>
    <row r="83" spans="1:6" ht="18" customHeight="1">
      <c r="A83" s="5" t="s">
        <v>171</v>
      </c>
      <c r="B83" s="3" t="s">
        <v>7</v>
      </c>
      <c r="C83" s="6" t="s">
        <v>172</v>
      </c>
      <c r="D83" s="7"/>
      <c r="E83" s="8"/>
      <c r="F83" s="4"/>
    </row>
    <row r="84" spans="1:6" ht="15.75" customHeight="1">
      <c r="A84" s="5" t="s">
        <v>173</v>
      </c>
      <c r="B84" s="3" t="s">
        <v>10</v>
      </c>
      <c r="C84" s="6" t="s">
        <v>174</v>
      </c>
      <c r="D84" s="7"/>
      <c r="E84" s="8"/>
      <c r="F84" s="4"/>
    </row>
    <row r="85" spans="1:6" ht="33.75" customHeight="1">
      <c r="A85" s="11" t="s">
        <v>175</v>
      </c>
      <c r="B85" s="12" t="s">
        <v>176</v>
      </c>
      <c r="C85" s="13" t="s">
        <v>177</v>
      </c>
      <c r="D85" s="12" t="s">
        <v>39</v>
      </c>
      <c r="E85" s="14">
        <v>168.5</v>
      </c>
      <c r="F85" s="17"/>
    </row>
    <row r="86" spans="1:6" ht="15" customHeight="1">
      <c r="A86" s="5" t="s">
        <v>178</v>
      </c>
      <c r="B86" s="3" t="s">
        <v>10</v>
      </c>
      <c r="C86" s="6" t="s">
        <v>179</v>
      </c>
      <c r="D86" s="7"/>
      <c r="E86" s="8"/>
      <c r="F86" s="15"/>
    </row>
    <row r="87" spans="1:6" ht="38.25" customHeight="1">
      <c r="A87" s="11" t="s">
        <v>180</v>
      </c>
      <c r="B87" s="12" t="s">
        <v>181</v>
      </c>
      <c r="C87" s="13" t="s">
        <v>182</v>
      </c>
      <c r="D87" s="12" t="s">
        <v>36</v>
      </c>
      <c r="E87" s="14">
        <v>208</v>
      </c>
      <c r="F87" s="17"/>
    </row>
    <row r="88" spans="1:6" ht="39.75" customHeight="1">
      <c r="A88" s="11" t="s">
        <v>183</v>
      </c>
      <c r="B88" s="12" t="s">
        <v>184</v>
      </c>
      <c r="C88" s="13" t="s">
        <v>185</v>
      </c>
      <c r="D88" s="12" t="s">
        <v>36</v>
      </c>
      <c r="E88" s="14">
        <v>222</v>
      </c>
      <c r="F88" s="15" t="e">
        <f>SUM(#REF!)</f>
        <v>#REF!</v>
      </c>
    </row>
    <row r="89" spans="1:6" ht="17.25" customHeight="1">
      <c r="A89" s="5" t="s">
        <v>186</v>
      </c>
      <c r="B89" s="3" t="s">
        <v>10</v>
      </c>
      <c r="C89" s="6" t="s">
        <v>187</v>
      </c>
      <c r="D89" s="7"/>
      <c r="E89" s="8"/>
      <c r="F89" s="15"/>
    </row>
    <row r="90" spans="1:6" ht="29.25" customHeight="1">
      <c r="A90" s="11" t="s">
        <v>188</v>
      </c>
      <c r="B90" s="12" t="s">
        <v>189</v>
      </c>
      <c r="C90" s="13" t="s">
        <v>190</v>
      </c>
      <c r="D90" s="12" t="s">
        <v>39</v>
      </c>
      <c r="E90" s="14">
        <v>131</v>
      </c>
      <c r="F90" s="15" t="e">
        <f>#REF!</f>
        <v>#REF!</v>
      </c>
    </row>
    <row r="91" spans="1:6" ht="16.5" customHeight="1">
      <c r="A91" s="5" t="s">
        <v>191</v>
      </c>
      <c r="B91" s="3" t="s">
        <v>7</v>
      </c>
      <c r="C91" s="6" t="s">
        <v>192</v>
      </c>
      <c r="D91" s="7"/>
      <c r="E91" s="8"/>
      <c r="F91" s="4"/>
    </row>
    <row r="92" spans="1:6" ht="16.5" customHeight="1">
      <c r="A92" s="5" t="s">
        <v>193</v>
      </c>
      <c r="B92" s="3" t="s">
        <v>10</v>
      </c>
      <c r="C92" s="6" t="s">
        <v>194</v>
      </c>
      <c r="D92" s="7"/>
      <c r="E92" s="8"/>
      <c r="F92" s="4"/>
    </row>
    <row r="93" spans="1:6" ht="29.25" customHeight="1">
      <c r="A93" s="18" t="s">
        <v>195</v>
      </c>
      <c r="B93" s="19" t="s">
        <v>157</v>
      </c>
      <c r="C93" s="20" t="s">
        <v>196</v>
      </c>
      <c r="D93" s="19" t="s">
        <v>36</v>
      </c>
      <c r="E93" s="21">
        <v>1600</v>
      </c>
      <c r="F93" s="15" t="e">
        <f>#REF!</f>
        <v>#REF!</v>
      </c>
    </row>
    <row r="94" spans="1:6" ht="18" customHeight="1">
      <c r="A94" s="22" t="s">
        <v>197</v>
      </c>
      <c r="B94" s="23" t="s">
        <v>10</v>
      </c>
      <c r="C94" s="24" t="s">
        <v>198</v>
      </c>
      <c r="D94" s="25"/>
      <c r="E94" s="26"/>
      <c r="F94" s="4"/>
    </row>
    <row r="95" spans="1:6" ht="36" customHeight="1">
      <c r="A95" s="18" t="s">
        <v>199</v>
      </c>
      <c r="B95" s="19" t="s">
        <v>200</v>
      </c>
      <c r="C95" s="20" t="s">
        <v>201</v>
      </c>
      <c r="D95" s="19" t="s">
        <v>39</v>
      </c>
      <c r="E95" s="21">
        <v>123</v>
      </c>
      <c r="F95" s="17"/>
    </row>
    <row r="96" spans="1:6" ht="21" customHeight="1">
      <c r="A96" s="5" t="s">
        <v>202</v>
      </c>
      <c r="B96" s="3" t="s">
        <v>10</v>
      </c>
      <c r="C96" s="6" t="s">
        <v>203</v>
      </c>
      <c r="D96" s="7"/>
      <c r="E96" s="8"/>
      <c r="F96" s="4"/>
    </row>
    <row r="97" spans="1:6" ht="21" customHeight="1">
      <c r="A97" s="11" t="s">
        <v>204</v>
      </c>
      <c r="B97" s="3"/>
      <c r="C97" s="13" t="s">
        <v>205</v>
      </c>
      <c r="D97" s="12" t="s">
        <v>36</v>
      </c>
      <c r="E97" s="14">
        <v>21.5</v>
      </c>
      <c r="F97" s="4"/>
    </row>
    <row r="98" spans="1:6" ht="29.25" customHeight="1">
      <c r="A98" s="11" t="s">
        <v>206</v>
      </c>
      <c r="B98" s="12" t="s">
        <v>207</v>
      </c>
      <c r="C98" s="13" t="s">
        <v>208</v>
      </c>
      <c r="D98" s="12" t="s">
        <v>36</v>
      </c>
      <c r="E98" s="14">
        <v>6769.29</v>
      </c>
      <c r="F98" s="15" t="e">
        <f>#REF!</f>
        <v>#REF!</v>
      </c>
    </row>
    <row r="99" spans="1:6" ht="25.5" customHeight="1">
      <c r="A99" s="5" t="s">
        <v>209</v>
      </c>
      <c r="B99" s="3" t="s">
        <v>7</v>
      </c>
      <c r="C99" s="6" t="s">
        <v>210</v>
      </c>
      <c r="D99" s="7"/>
      <c r="E99" s="8"/>
      <c r="F99" s="4"/>
    </row>
    <row r="100" spans="1:6" ht="16.5" customHeight="1">
      <c r="A100" s="5" t="s">
        <v>211</v>
      </c>
      <c r="B100" s="3" t="s">
        <v>10</v>
      </c>
      <c r="C100" s="6" t="s">
        <v>212</v>
      </c>
      <c r="D100" s="7"/>
      <c r="E100" s="8"/>
      <c r="F100" s="4"/>
    </row>
    <row r="101" spans="1:6" ht="39" customHeight="1">
      <c r="A101" s="11" t="s">
        <v>213</v>
      </c>
      <c r="B101" s="12" t="s">
        <v>214</v>
      </c>
      <c r="C101" s="13" t="s">
        <v>215</v>
      </c>
      <c r="D101" s="12" t="s">
        <v>36</v>
      </c>
      <c r="E101" s="14">
        <v>6</v>
      </c>
      <c r="F101" s="17"/>
    </row>
    <row r="102" spans="1:6" ht="39" customHeight="1">
      <c r="A102" s="11" t="s">
        <v>216</v>
      </c>
      <c r="B102" s="12" t="s">
        <v>214</v>
      </c>
      <c r="C102" s="13" t="s">
        <v>217</v>
      </c>
      <c r="D102" s="12" t="s">
        <v>36</v>
      </c>
      <c r="E102" s="14">
        <v>52.81</v>
      </c>
      <c r="F102" s="17"/>
    </row>
    <row r="103" spans="1:6" ht="39" customHeight="1">
      <c r="A103" s="11" t="s">
        <v>218</v>
      </c>
      <c r="B103" s="12" t="s">
        <v>214</v>
      </c>
      <c r="C103" s="13" t="s">
        <v>219</v>
      </c>
      <c r="D103" s="12" t="s">
        <v>36</v>
      </c>
      <c r="E103" s="14">
        <v>75.05</v>
      </c>
      <c r="F103" s="17"/>
    </row>
    <row r="104" spans="1:6" ht="39" customHeight="1">
      <c r="A104" s="11" t="s">
        <v>220</v>
      </c>
      <c r="B104" s="12" t="s">
        <v>214</v>
      </c>
      <c r="C104" s="13" t="s">
        <v>221</v>
      </c>
      <c r="D104" s="12" t="s">
        <v>36</v>
      </c>
      <c r="E104" s="14">
        <v>2.76</v>
      </c>
      <c r="F104" s="15" t="e">
        <f>SUM(#REF!)</f>
        <v>#REF!</v>
      </c>
    </row>
    <row r="105" spans="1:6" ht="20.25" customHeight="1">
      <c r="A105" s="5" t="s">
        <v>222</v>
      </c>
      <c r="B105" s="3" t="s">
        <v>10</v>
      </c>
      <c r="C105" s="6" t="s">
        <v>223</v>
      </c>
      <c r="D105" s="7"/>
      <c r="E105" s="8"/>
      <c r="F105" s="4"/>
    </row>
    <row r="106" spans="1:6" ht="33" customHeight="1">
      <c r="A106" s="11" t="s">
        <v>224</v>
      </c>
      <c r="B106" s="12" t="s">
        <v>225</v>
      </c>
      <c r="C106" s="13" t="s">
        <v>226</v>
      </c>
      <c r="D106" s="12" t="s">
        <v>25</v>
      </c>
      <c r="E106" s="14">
        <v>22</v>
      </c>
      <c r="F106" s="17"/>
    </row>
    <row r="107" spans="1:6" ht="33" customHeight="1">
      <c r="A107" s="11" t="s">
        <v>227</v>
      </c>
      <c r="B107" s="12" t="s">
        <v>225</v>
      </c>
      <c r="C107" s="13" t="s">
        <v>228</v>
      </c>
      <c r="D107" s="12" t="s">
        <v>25</v>
      </c>
      <c r="E107" s="14">
        <v>20</v>
      </c>
      <c r="F107" s="17"/>
    </row>
    <row r="108" spans="1:6" ht="21" customHeight="1">
      <c r="A108" s="5" t="s">
        <v>229</v>
      </c>
      <c r="B108" s="3" t="s">
        <v>7</v>
      </c>
      <c r="C108" s="6" t="s">
        <v>230</v>
      </c>
      <c r="D108" s="7"/>
      <c r="E108" s="8"/>
      <c r="F108" s="4"/>
    </row>
    <row r="109" spans="1:6" ht="21" customHeight="1">
      <c r="A109" s="5" t="s">
        <v>231</v>
      </c>
      <c r="B109" s="3" t="s">
        <v>10</v>
      </c>
      <c r="C109" s="6" t="s">
        <v>232</v>
      </c>
      <c r="D109" s="7"/>
      <c r="E109" s="8"/>
      <c r="F109" s="4"/>
    </row>
    <row r="110" spans="1:6" ht="29.25" customHeight="1">
      <c r="A110" s="11" t="s">
        <v>234</v>
      </c>
      <c r="B110" s="12" t="s">
        <v>233</v>
      </c>
      <c r="C110" s="13" t="s">
        <v>235</v>
      </c>
      <c r="D110" s="12" t="s">
        <v>39</v>
      </c>
      <c r="E110" s="14">
        <v>27</v>
      </c>
      <c r="F110" s="15" t="e">
        <f>SUM(#REF!)</f>
        <v>#REF!</v>
      </c>
    </row>
    <row r="111" spans="1:6" ht="20.25" customHeight="1">
      <c r="A111" s="54"/>
      <c r="B111" s="2"/>
      <c r="D111" s="2"/>
      <c r="E111" s="2"/>
      <c r="F111" s="2"/>
    </row>
    <row r="112" spans="1:6" ht="20.25" customHeight="1">
      <c r="A112" s="55"/>
      <c r="B112" s="2"/>
      <c r="D112" s="2"/>
      <c r="E112" s="2"/>
      <c r="F112" s="2"/>
    </row>
    <row r="113" spans="2:6" ht="20.25" customHeight="1">
      <c r="B113" s="2"/>
      <c r="D113" s="2"/>
      <c r="E113" s="2"/>
      <c r="F113" s="2"/>
    </row>
    <row r="114" spans="2:6" ht="9.75">
      <c r="B114" s="2"/>
      <c r="D114" s="2"/>
      <c r="E114" s="2"/>
      <c r="F114" s="2"/>
    </row>
    <row r="115" spans="2:6" ht="9.75">
      <c r="B115" s="2"/>
      <c r="D115" s="2"/>
      <c r="E115" s="2"/>
      <c r="F115" s="2"/>
    </row>
    <row r="116" spans="2:6" ht="14.25" customHeight="1">
      <c r="B116" s="2"/>
      <c r="D116" s="2"/>
      <c r="E116" s="2"/>
      <c r="F116" s="2"/>
    </row>
    <row r="117" spans="2:6" ht="14.25" customHeight="1">
      <c r="B117" s="2"/>
      <c r="D117" s="2"/>
      <c r="E117" s="2"/>
      <c r="F117" s="2"/>
    </row>
    <row r="118" spans="2:6" ht="14.25" customHeight="1">
      <c r="B118" s="2"/>
      <c r="D118" s="2"/>
      <c r="E118" s="2"/>
      <c r="F118" s="2"/>
    </row>
    <row r="119" spans="2:6" ht="14.25" customHeight="1">
      <c r="B119" s="2"/>
      <c r="D119" s="2"/>
      <c r="E119" s="2"/>
      <c r="F119" s="2"/>
    </row>
    <row r="120" spans="2:6" ht="14.25" customHeight="1">
      <c r="B120" s="2"/>
      <c r="D120" s="2"/>
      <c r="E120" s="2"/>
      <c r="F120" s="2"/>
    </row>
    <row r="121" spans="2:6" ht="14.25" customHeight="1">
      <c r="B121" s="2"/>
      <c r="D121" s="2"/>
      <c r="E121" s="2"/>
      <c r="F121" s="2"/>
    </row>
  </sheetData>
  <sheetProtection selectLockedCells="1" selectUnlockedCells="1"/>
  <mergeCells count="10">
    <mergeCell ref="D5:D6"/>
    <mergeCell ref="E5:E6"/>
    <mergeCell ref="A2:E2"/>
    <mergeCell ref="A3:E3"/>
    <mergeCell ref="A4:E4"/>
    <mergeCell ref="D1:E1"/>
    <mergeCell ref="C62:D62"/>
    <mergeCell ref="A5:A6"/>
    <mergeCell ref="B5:B6"/>
    <mergeCell ref="C5:C6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angelikab</dc:creator>
  <cp:keywords/>
  <dc:description/>
  <cp:lastModifiedBy>PZDP w Radomiu</cp:lastModifiedBy>
  <cp:lastPrinted>2014-03-21T10:17:49Z</cp:lastPrinted>
  <dcterms:modified xsi:type="dcterms:W3CDTF">2014-03-21T11:32:44Z</dcterms:modified>
  <cp:category/>
  <cp:version/>
  <cp:contentType/>
  <cp:contentStatus/>
  <cp:revision>3</cp:revision>
</cp:coreProperties>
</file>