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<sst xmlns="http://schemas.openxmlformats.org/spreadsheetml/2006/main" count="300" uniqueCount="177">
  <si>
    <t>Numer</t>
  </si>
  <si>
    <t>Podstawa</t>
  </si>
  <si>
    <t>Opis</t>
  </si>
  <si>
    <t xml:space="preserve">Jednostka miary </t>
  </si>
  <si>
    <t>Ilość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</si>
  <si>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</si>
  <si>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</si>
  <si>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</si>
  <si>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</si>
  <si>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</si>
  <si>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</si>
  <si>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</si>
  <si>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km</t>
  </si>
  <si>
    <t>1.2</t>
  </si>
  <si>
    <t>Zdjęcie warstwy humusu i darniny</t>
  </si>
  <si>
    <t>D-01.02.02</t>
  </si>
  <si>
    <t>m3</t>
  </si>
  <si>
    <t>1.3</t>
  </si>
  <si>
    <t>Wycinka drzew</t>
  </si>
  <si>
    <t>D-01.02.01</t>
  </si>
  <si>
    <t>szt</t>
  </si>
  <si>
    <t>ha</t>
  </si>
  <si>
    <t>1.4</t>
  </si>
  <si>
    <t>Rozbiórki elementów dróg ogrodzeń i przepustów</t>
  </si>
  <si>
    <t>D-01.02.04</t>
  </si>
  <si>
    <t>m2</t>
  </si>
  <si>
    <t>m</t>
  </si>
  <si>
    <t>2</t>
  </si>
  <si>
    <t>ROBOTY ZIEMNE</t>
  </si>
  <si>
    <t>2.1</t>
  </si>
  <si>
    <t>Wykonanie wykopów w gruntach I-V kat.</t>
  </si>
  <si>
    <t>D-02.01.01</t>
  </si>
  <si>
    <t>2.2</t>
  </si>
  <si>
    <t>Wykonanie nasypu</t>
  </si>
  <si>
    <t>D-02.03.01</t>
  </si>
  <si>
    <t>3</t>
  </si>
  <si>
    <t>ODWODNIENIE KORPUSU DROGOWEGO</t>
  </si>
  <si>
    <t>3.1</t>
  </si>
  <si>
    <t>Czyszczenie przepustów pod drogą</t>
  </si>
  <si>
    <t>D-03.01.03</t>
  </si>
  <si>
    <t>3.2</t>
  </si>
  <si>
    <t>D-03.02.01</t>
  </si>
  <si>
    <t>3.3</t>
  </si>
  <si>
    <t>3.4</t>
  </si>
  <si>
    <t>3.5</t>
  </si>
  <si>
    <t>Przykanaliki deszczowe – wykopy</t>
  </si>
  <si>
    <t>Przykanaliki deszczowe – roboty montażowe</t>
  </si>
  <si>
    <t>4</t>
  </si>
  <si>
    <t>ZJAZDY</t>
  </si>
  <si>
    <t>4.1</t>
  </si>
  <si>
    <t>Przepusty pod zjazdami</t>
  </si>
  <si>
    <t>D-06.02.01a</t>
  </si>
  <si>
    <t>D-03.01.01</t>
  </si>
  <si>
    <t>5</t>
  </si>
  <si>
    <t>PODBUDOWY I NAWIERZCHNIE</t>
  </si>
  <si>
    <t>5.2</t>
  </si>
  <si>
    <t>Podbudowy z kruszyw łamanych stabilizowanych mechanicznie</t>
  </si>
  <si>
    <t>D-04.04.01</t>
  </si>
  <si>
    <t>D-04.05.01</t>
  </si>
  <si>
    <t>5.3</t>
  </si>
  <si>
    <t>5.4</t>
  </si>
  <si>
    <t>Nawierzchnia z betonu asfaltowego</t>
  </si>
  <si>
    <t>D-05.03.05</t>
  </si>
  <si>
    <t>t</t>
  </si>
  <si>
    <t>Nawierzchnie z kruszywa</t>
  </si>
  <si>
    <t>D-06.03.01</t>
  </si>
  <si>
    <t>Geokompozyt</t>
  </si>
  <si>
    <t>D-05.03.26a</t>
  </si>
  <si>
    <t>D-04.02.01a</t>
  </si>
  <si>
    <t>6</t>
  </si>
  <si>
    <t>6.1</t>
  </si>
  <si>
    <t>Krawężniki betonowe</t>
  </si>
  <si>
    <t>D-08.01.01</t>
  </si>
  <si>
    <t>6.2</t>
  </si>
  <si>
    <t>D-08.02.02</t>
  </si>
  <si>
    <t>D-05.03.23</t>
  </si>
  <si>
    <t>6.3</t>
  </si>
  <si>
    <t>Obrzeża betonowe</t>
  </si>
  <si>
    <t>D-08.03.01</t>
  </si>
  <si>
    <t>7</t>
  </si>
  <si>
    <t>ROBOTY WYKOŃCZENIOWE</t>
  </si>
  <si>
    <t>7.1</t>
  </si>
  <si>
    <t>Ścinanie i uzupełnianie poboczy</t>
  </si>
  <si>
    <t>7.2</t>
  </si>
  <si>
    <t>Ścieki z prefabrykowanych elementów betonowych</t>
  </si>
  <si>
    <t>D-08.05.01</t>
  </si>
  <si>
    <t>7.3</t>
  </si>
  <si>
    <t>Umocnienie skarp, rowów i ścieku</t>
  </si>
  <si>
    <t>D-06.01.01</t>
  </si>
  <si>
    <t>8</t>
  </si>
  <si>
    <t>OZNAKOWANIE DRÓG I URZĄDZENIA BEZPIECZEŃSTWA RUCHU</t>
  </si>
  <si>
    <t>8.1</t>
  </si>
  <si>
    <t>Oznakowanie poziome</t>
  </si>
  <si>
    <t>D-07.01.01</t>
  </si>
  <si>
    <t>8.2</t>
  </si>
  <si>
    <t>Oznakowanie pionowe</t>
  </si>
  <si>
    <t>D-07.02.01</t>
  </si>
  <si>
    <t>8.3</t>
  </si>
  <si>
    <t>Słupki prowadzące i krawędziowe oraz znaki kilometrowe i hektometrowe</t>
  </si>
  <si>
    <t>D-07.02.02</t>
  </si>
  <si>
    <t>8.4</t>
  </si>
  <si>
    <t>Bariery ochronne stalowe</t>
  </si>
  <si>
    <t>D-07.05.01</t>
  </si>
  <si>
    <t>9</t>
  </si>
  <si>
    <t>INNE ROBOTY</t>
  </si>
  <si>
    <t>9.1</t>
  </si>
  <si>
    <t>Rury ochronne</t>
  </si>
  <si>
    <t>D-10.09.01</t>
  </si>
  <si>
    <t>Studzienki wlotowo osadnikowe</t>
  </si>
  <si>
    <t>5.1</t>
  </si>
  <si>
    <t>na odcinku długości 570 m od km 5+108 do km 5+678</t>
  </si>
  <si>
    <t>PRZEDMIAR  ROBÓT</t>
  </si>
  <si>
    <t>ELEMENTY ULIC</t>
  </si>
  <si>
    <t>Perony autobusowe z brukowej kostki betonowej</t>
  </si>
  <si>
    <t>Krawężniki wraz z wykonaniem ław, krawężniki betonowe wystające 15x25 cm, ława z oporem, beton C12/15 w ilości 0,07m3/mb, podsypka cementowo-piaskowa 1:4                                                        8,50 m</t>
  </si>
  <si>
    <t>Ścieki z elementów betonowych, podsypka cementowo-piaskowa,korytko betonowe w miejscach umocnienia rowu                                                              92,20 m</t>
  </si>
  <si>
    <t>Umocnienie skarp płytami prefabrykowanymi                                                                                     4,92 m2</t>
  </si>
  <si>
    <t>Mechaniczne karczowanie, krzaki i podszycie gęste (powyżej 60 % powierzchni)                                                                                                        0,01ha</t>
  </si>
  <si>
    <t>Studnia wlotowo osadnikowa Fi 1500 mm                                                                                                 1szt.</t>
  </si>
  <si>
    <t>Studzienki ściekowe uliczne i podwórzowe, Fi·500·mm, z osadnikiem bez syfonu                                                                                                       2 szt.</t>
  </si>
  <si>
    <t>Przebicie otworów w elementach z betonu o powierzchni do 0,05·m2, beton żwirowy, grubość do 20·cm                                                                                                     2 szt.</t>
  </si>
  <si>
    <t>Zasypanie wykopów fundamentowych podłużnych, punktowych, rowów, wykopów obiektowych                                                                                 16,72 m3</t>
  </si>
  <si>
    <t>Podłoża z kruszyw naturalnych dowiezionych, pospółka, grubość warstw 20cm                                                                                               16,92 m3</t>
  </si>
  <si>
    <t>Ulożenie przepustow rurowych  o średnicy 50cm pod skrzyżowaniem, rury HDPE                                                                                                          20,0 m</t>
  </si>
  <si>
    <t>Przepusty rurowe pod zjazdami, ścianki czołowe dla rur Fi·50·cm                                                                                                                 2 szt.</t>
  </si>
  <si>
    <t>Przepusty rurowe pod drogą powiatową, ścianki czolowe                                                                                                                         2 szt.</t>
  </si>
  <si>
    <t>Podbudowy z kruszyw łamanych, warstwa górna, po zagęszczeniu 25·cm                                                                                       863,83 m2</t>
  </si>
  <si>
    <t>Wyrównanie istniejącej podbudowy betonem asfaltowym grysowo-żwirowym dla KR2, mechanicznie, średnia grubość warstwy 4cm                                                                                                              318,40 t</t>
  </si>
  <si>
    <t>Nawierzchnie z mieszanek mineralno-bitumicznych grysowo-żwirowych, warstwa asfaltowa ścieralna, grubości 4·cm                                                                 570*5,50+70,87*(6,45-5,5) + 30*0,95 + 80,0 = 3310,83 m2</t>
  </si>
  <si>
    <t>Ułożenie geosiatki szklanej powlekanej asfaltem (układana na połączeniu nawierzchni z poszerzeniem pod dwoma warstwami bitumicznymi)                                                                                   1041,0 m2</t>
  </si>
  <si>
    <t>Ułożenie geowłókniny (geowłókniną owijamy ostatnią warstwę kruszywa na poszerzeniach)                                                                                                     1987,90 m2</t>
  </si>
  <si>
    <t>Krawężniki wraz z wykonaniem ław, krawężniki betonowe wystające 20x30 cm, ława z oporem, beton C12/15 w ilości 0,07m3/mb, podsypka cementowo-piaskowa 1:4                                                                       85,0 m</t>
  </si>
  <si>
    <t>Perony autobusowe z kostki brukowej betonowej, grubość 6 cm, podsypka piaskowa z wypełnieniem spoin piaskiem, kostka szara                                                                                                         140,50 m2</t>
  </si>
  <si>
    <t>Obrzeża betonowe, 30x8 cm, podsypka cementowo-piaskowa 1:4, wypełnienie spoin zaprawą cementową                                                                                             79,50 m</t>
  </si>
  <si>
    <t>Ścieki z elementów betonowych w miejscach umocnienia dna rowu, podsypka cementowo-piaskowa, mulda                                                                                       4,0 m</t>
  </si>
  <si>
    <t>Oznakowanie poziome jezdni farbą akrylową, linie na skrzyżowaniach i przejściach dla pieszych, malowanie mechaniczne                                                                                   18,83 m2</t>
  </si>
  <si>
    <t>Oznakowanie poziome jezdni farbą chlorokauczukową, linie segregacyjne i krawędziowe ciągłe malowane mechanicznie                                                                                    58,39 m2</t>
  </si>
  <si>
    <t>Oznakowanie poziome jezdni farbą chlorokauczukową, linie segregacyjne i krawędziowe przerywane malowane mechanicznie                                                                                    36,12 m2</t>
  </si>
  <si>
    <t>Oznakowanie poziome jezdni farbą chlorokauczukową, strzałki i inne symbole malowane ręcznie P-17                                                                           6,84 m2</t>
  </si>
  <si>
    <t>Ustawienie słupków z rur stalowych dla znaków drogowych                                                                                         31 szt.</t>
  </si>
  <si>
    <t>Przymocowanie tablic znaków drogowych, znaki zakazu, nakazu, ostrzegawcze, informacyjne,                                                                                   23 szt.</t>
  </si>
  <si>
    <t>Ustawienie słupków prowadzących U-3                                                                                        12 szt.</t>
  </si>
  <si>
    <t>Zabezpieczenie sieci energetycznej rurami osłonowymi Arot PS 160                                                                                                  11,0 m</t>
  </si>
  <si>
    <t>Ustawienie barier ochronnych stalowych jednostronnych - przekładkowych                                                                                                 66,0 m</t>
  </si>
  <si>
    <t>Wykonanie przepustów jednolitych typu Arot SRS160                                                                                                        11,0 m</t>
  </si>
  <si>
    <t>Usunięcie warstwy ziemi urodzajnej (humusu) za pomocą spycharek, grubość warstwy do 10 cm                                                                                           413,0 m3</t>
  </si>
  <si>
    <t>Rozebranie nawierzchni, masy mineralno-bitumiczne grubość 9·cm                                                                                                                   525,50 m2</t>
  </si>
  <si>
    <t>Rozebranie podbudowy,z kruszywa, grubośc 20·cm, mechanicznie                                                                                                      525,50 m2</t>
  </si>
  <si>
    <t>Rozebranie, ścianek czołowych przepustów                                                                         2,40 m3</t>
  </si>
  <si>
    <t>Rozebranie słupków do znaków                                                                    3 szt.</t>
  </si>
  <si>
    <t>Zdjęcie tarcz (tablic) znaków drogowych                                                                      3 szt.</t>
  </si>
  <si>
    <t>Mechaniczne ścinanie drzew z karczowaniem pni, średnice drzew 10-15 cm                                                                                                      11 szt.</t>
  </si>
  <si>
    <t>Mechaniczne ścinanie drzew z karczowaniem pni, średnice drzew 16-25·cm                                                                                                          7 szt.</t>
  </si>
  <si>
    <t>Mechaniczne ścinanie drzew z karczowaniem pni, średnice drzew 46-55·cm                                                                                               1 szt.</t>
  </si>
  <si>
    <t>Formowanie i zagęszczanie nasypów mechaniczne                                                    283,50 m3</t>
  </si>
  <si>
    <t>Oczyszczanie rowów i przepustów z namułu, grubość namułu do 50% jego średnicy                                                                                             11,0 m</t>
  </si>
  <si>
    <t>Wykopy oraz przekopy wykonywane na odkład                                                                                       19,00 m3</t>
  </si>
  <si>
    <t>Kanały z rur typu PP łączone na wcisk, Fi·200·mm                                                                    19,00 m</t>
  </si>
  <si>
    <t>Podłoża i obsypki z kruszyw naturalnych dowiezionych, piasek                                                                                  1,52 m3</t>
  </si>
  <si>
    <t>Ulepszone podłoże stabilizowane cementem o Rm=5Mpa grubość 15cm                                                                                               28,0 m2</t>
  </si>
  <si>
    <t>Humusowanie z obsianiem skarp przy grubości humusu 10cm                                                                                 2 949,09 m2</t>
  </si>
  <si>
    <t xml:space="preserve">Ulepszone podłoże stabilizowane cementem o Rm=2,5Mpa grubość 10cm                                                                                                     140,50 m2  </t>
  </si>
  <si>
    <t>Roboty pomiarowe przy liniowych robotach ziemnych, trasa dróg w terenie równinnym wraz z wykonaniem inwentaryzacji powykonawczej                                                                              5,678km - 5,108km = 0,57 km</t>
  </si>
  <si>
    <t>Nawierzchnie z mieszanek mineralno-bitumicznych grysowo-żwirowych, warstwa asfaltowa wiążąca, grubości5·cm                                                                                               5,6*570+70,87*(6,45-5,5)+30*0,95+80 = 3367,83 m2</t>
  </si>
  <si>
    <t>Nawierzchnie z kamienia tłuczonego, warstwa górna, po uwałowaniu 10·cm, pobocza                                                            1,0*570*2 - (85+8,5) = 1046,5 m2</t>
  </si>
  <si>
    <t>Roboty ziemne  wraz z wykonaniem rowów z transportem urobku poza teren budowy - zgodnie z tabelą robót ziemnych                                                        407,80 m3</t>
  </si>
  <si>
    <t>Zjazd z kostki brukowej betonowej, grubość 8·cm, podsypka cementowo-piaskowa z wypełnieniem spoin piaskiem, kostka szara                                                                                                     2*14,0 = 28,00 m2</t>
  </si>
  <si>
    <t>Podbudowy z kruszyw łamanych, warstwa górna, po zagęszczeniu 15·cm                                                                                     71,5+99,0 = 170,50 m2</t>
  </si>
  <si>
    <t>W-wa wyrównawcza z betonu asfaltowego, średnia grubość warstwy 4cm                                                                                                   5,7*570+70,87*(6,45-5,5)+30*0,95+80 = 3 424,83 m2</t>
  </si>
  <si>
    <t>Nawierzchnie z mieszanek mineralno-bitumicznych grysowo-żwirowych, warstwa asfaltowa ścieralna, grubości 4·cm - na zjazdach                                                                                                      str. lewa 29,50+21,0+21,0= 71,50m2                                                            str. prawa 18,0+22,0+19,0+19,0+21,0, = 99,0m2                          71,5+99,0 = 170,50 m2</t>
  </si>
  <si>
    <t>Nawierzchnie na zjazdach z kruszywa łamanego 0/31,5, warstwa górna do 30cm                                                                                   str. lewa 11,0+18,0+18,0+20,0+20,0+20,0+20,0 = 127,0m2                  str. prawa 20,0+22,0+17,0 = 59,0m2                                         127,0 + 59,0 = 186,0 m2</t>
  </si>
  <si>
    <t>Rozebranie nawierzchni na zjazdach, nawierzchnia z betonu, grubość 15 cm, mechanicznie                                                                                      str. lewa 29,50+21,0+21,0 = 71,50m2                                                            str. prawa 18,0+22,0+19,0+19,0+21,0 = 99,0m2                                 71,5+99,0 = 170,50 m2</t>
  </si>
  <si>
    <t>Rozebranie przepustów rurowych pod zjazdami, rury betonowe Fi·40, 50, 60·cm                                                                                                      str. lewa 10,5 +1,5 +7,5 +7,7 +2,3 +8,0 +5,2 +7,8 +8,0 +7,0 +5,2 +9,5 = 80,2m                                                                                         str. prawa 7,0+5,0+5,0+8,0+6,5+5,6+9,0 = 46,1m                               80,2 + 46,1 = 126,30 m</t>
  </si>
  <si>
    <t>Przepusty rurowe pod zjazdami, ścianki czołowe dla rur Fi·40·cm                                                                                                        21*2 = 42 szt.</t>
  </si>
  <si>
    <t>Przepusty rurowe pod zjazdami, rury HDPE Fi·40·cm                                                                                                        str. lewa 27,5 +10,5 +2,5 +10,0 +11,5 +3,0 +8,5 +8,5 +8,5 +8,5+9,0+9,5 = 117,5m                                                                    str. prawa 7,5+8,5+8,0+2,5+9,0+8,0+8,0+8,5+9,0= 69,0m          117,5+69,0 = 186,50 m</t>
  </si>
  <si>
    <t>Załącznik nr 4 do SIWZ</t>
  </si>
  <si>
    <t>Przebudowa drogi powiatowej nr 3508W Radom – Dąbrówka Podłężna (II Etap)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</si>
</sst>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left" vertical="center"/>
    </xf>
    <xf numFmtId="4" fontId="2" fillId="33" borderId="2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BreakPreview" zoomScale="130" zoomScaleSheetLayoutView="130" zoomScalePageLayoutView="0" workbookViewId="0" topLeftCell="A79">
      <selection activeCell="C81" sqref="C81:E81"/>
    </sheetView>
  </sheetViews>
  <sheetFormatPr defaultColWidth="9.140625" defaultRowHeight="14.25" customHeight="1"/>
  <cols>
    <col min="1" max="1" width="7.00390625" style="35" customWidth="1"/>
    <col min="2" max="2" width="13.57421875" style="1" customWidth="1"/>
    <col min="3" max="3" width="38.8515625" style="2" customWidth="1"/>
    <col min="4" max="4" width="12.00390625" style="1" customWidth="1"/>
    <col min="5" max="5" width="19.28125" style="1" customWidth="1"/>
    <col min="6" max="16384" width="9.140625" style="2" customWidth="1"/>
  </cols>
  <sheetData>
    <row r="1" ht="14.25" customHeight="1">
      <c r="E1" s="36" t="s">
        <v>175</v>
      </c>
    </row>
    <row r="2" spans="1:5" ht="20.25" customHeight="1">
      <c r="A2" s="39" t="s">
        <v>111</v>
      </c>
      <c r="B2" s="39"/>
      <c r="C2" s="39"/>
      <c r="D2" s="39"/>
      <c r="E2" s="39"/>
    </row>
    <row r="3" spans="1:5" ht="19.5" customHeight="1">
      <c r="A3" s="40" t="s">
        <v>176</v>
      </c>
      <c r="B3" s="40"/>
      <c r="C3" s="40"/>
      <c r="D3" s="40"/>
      <c r="E3" s="40"/>
    </row>
    <row r="4" spans="1:5" ht="19.5" customHeight="1">
      <c r="A4" s="37" t="s">
        <v>110</v>
      </c>
      <c r="B4" s="37"/>
      <c r="C4" s="37"/>
      <c r="D4" s="37"/>
      <c r="E4" s="37"/>
    </row>
    <row r="5" spans="1:5" ht="13.5" customHeight="1">
      <c r="A5" s="37"/>
      <c r="B5" s="37"/>
      <c r="C5" s="37"/>
      <c r="D5" s="37"/>
      <c r="E5" s="37"/>
    </row>
    <row r="6" spans="1:5" ht="24" customHeight="1">
      <c r="A6" s="41" t="s">
        <v>0</v>
      </c>
      <c r="B6" s="42" t="s">
        <v>1</v>
      </c>
      <c r="C6" s="42" t="s">
        <v>2</v>
      </c>
      <c r="D6" s="42" t="s">
        <v>3</v>
      </c>
      <c r="E6" s="42" t="s">
        <v>4</v>
      </c>
    </row>
    <row r="7" spans="1:5" ht="15" customHeight="1">
      <c r="A7" s="41"/>
      <c r="B7" s="42"/>
      <c r="C7" s="42"/>
      <c r="D7" s="42"/>
      <c r="E7" s="42"/>
    </row>
    <row r="8" spans="1:5" ht="11.25">
      <c r="A8" s="28">
        <v>1</v>
      </c>
      <c r="B8" s="3">
        <v>2</v>
      </c>
      <c r="C8" s="3">
        <v>3</v>
      </c>
      <c r="D8" s="3">
        <v>4</v>
      </c>
      <c r="E8" s="3">
        <v>5</v>
      </c>
    </row>
    <row r="9" spans="1:5" ht="18" customHeight="1">
      <c r="A9" s="28" t="s">
        <v>5</v>
      </c>
      <c r="B9" s="3" t="s">
        <v>6</v>
      </c>
      <c r="C9" s="4" t="s">
        <v>7</v>
      </c>
      <c r="D9" s="5"/>
      <c r="E9" s="49"/>
    </row>
    <row r="10" spans="1:5" ht="15.75" customHeight="1">
      <c r="A10" s="28" t="s">
        <v>8</v>
      </c>
      <c r="B10" s="3" t="s">
        <v>9</v>
      </c>
      <c r="C10" s="6" t="s">
        <v>10</v>
      </c>
      <c r="D10" s="7"/>
      <c r="E10" s="50"/>
    </row>
    <row r="11" spans="1:5" ht="47.25" customHeight="1">
      <c r="A11" s="29" t="s">
        <v>5</v>
      </c>
      <c r="B11" s="8" t="s">
        <v>11</v>
      </c>
      <c r="C11" s="9" t="s">
        <v>162</v>
      </c>
      <c r="D11" s="8" t="s">
        <v>12</v>
      </c>
      <c r="E11" s="51">
        <v>0.57</v>
      </c>
    </row>
    <row r="12" spans="1:5" ht="15" customHeight="1">
      <c r="A12" s="28" t="s">
        <v>13</v>
      </c>
      <c r="B12" s="3" t="s">
        <v>9</v>
      </c>
      <c r="C12" s="4" t="s">
        <v>14</v>
      </c>
      <c r="D12" s="5"/>
      <c r="E12" s="52"/>
    </row>
    <row r="13" spans="1:5" ht="34.5" customHeight="1">
      <c r="A13" s="29">
        <f>A11+1</f>
        <v>2</v>
      </c>
      <c r="B13" s="8" t="s">
        <v>15</v>
      </c>
      <c r="C13" s="9" t="s">
        <v>145</v>
      </c>
      <c r="D13" s="8" t="s">
        <v>16</v>
      </c>
      <c r="E13" s="51">
        <v>413</v>
      </c>
    </row>
    <row r="14" spans="1:5" ht="14.25" customHeight="1">
      <c r="A14" s="28" t="s">
        <v>17</v>
      </c>
      <c r="B14" s="3" t="s">
        <v>9</v>
      </c>
      <c r="C14" s="4" t="s">
        <v>18</v>
      </c>
      <c r="D14" s="5"/>
      <c r="E14" s="52"/>
    </row>
    <row r="15" spans="1:5" ht="35.25" customHeight="1">
      <c r="A15" s="29">
        <f>A13+1</f>
        <v>3</v>
      </c>
      <c r="B15" s="8" t="s">
        <v>19</v>
      </c>
      <c r="C15" s="9" t="s">
        <v>151</v>
      </c>
      <c r="D15" s="8" t="s">
        <v>20</v>
      </c>
      <c r="E15" s="51">
        <v>11</v>
      </c>
    </row>
    <row r="16" spans="1:5" ht="36" customHeight="1">
      <c r="A16" s="29">
        <f>A15+1</f>
        <v>4</v>
      </c>
      <c r="B16" s="8" t="s">
        <v>19</v>
      </c>
      <c r="C16" s="9" t="s">
        <v>152</v>
      </c>
      <c r="D16" s="8" t="s">
        <v>20</v>
      </c>
      <c r="E16" s="51">
        <v>7</v>
      </c>
    </row>
    <row r="17" spans="1:5" ht="36" customHeight="1">
      <c r="A17" s="29">
        <f>A16+1</f>
        <v>5</v>
      </c>
      <c r="B17" s="8" t="s">
        <v>19</v>
      </c>
      <c r="C17" s="9" t="s">
        <v>153</v>
      </c>
      <c r="D17" s="8" t="s">
        <v>20</v>
      </c>
      <c r="E17" s="51">
        <v>1</v>
      </c>
    </row>
    <row r="18" spans="1:5" ht="37.5" customHeight="1">
      <c r="A18" s="29">
        <f>A17+1</f>
        <v>6</v>
      </c>
      <c r="B18" s="8" t="s">
        <v>19</v>
      </c>
      <c r="C18" s="9" t="s">
        <v>117</v>
      </c>
      <c r="D18" s="8" t="s">
        <v>21</v>
      </c>
      <c r="E18" s="51">
        <v>0.01</v>
      </c>
    </row>
    <row r="19" spans="1:5" ht="15" customHeight="1">
      <c r="A19" s="28" t="s">
        <v>22</v>
      </c>
      <c r="B19" s="3" t="s">
        <v>9</v>
      </c>
      <c r="C19" s="4" t="s">
        <v>23</v>
      </c>
      <c r="D19" s="5"/>
      <c r="E19" s="52"/>
    </row>
    <row r="20" spans="1:5" ht="57" customHeight="1">
      <c r="A20" s="29">
        <f>A18+1</f>
        <v>7</v>
      </c>
      <c r="B20" s="8" t="s">
        <v>24</v>
      </c>
      <c r="C20" s="9" t="s">
        <v>171</v>
      </c>
      <c r="D20" s="8" t="s">
        <v>25</v>
      </c>
      <c r="E20" s="51">
        <v>170.5</v>
      </c>
    </row>
    <row r="21" spans="1:5" ht="74.25" customHeight="1">
      <c r="A21" s="29">
        <f aca="true" t="shared" si="0" ref="A21:A26">A20+1</f>
        <v>8</v>
      </c>
      <c r="B21" s="8" t="s">
        <v>24</v>
      </c>
      <c r="C21" s="9" t="s">
        <v>172</v>
      </c>
      <c r="D21" s="8" t="s">
        <v>26</v>
      </c>
      <c r="E21" s="51">
        <v>126.3</v>
      </c>
    </row>
    <row r="22" spans="1:5" ht="35.25" customHeight="1">
      <c r="A22" s="29">
        <f t="shared" si="0"/>
        <v>9</v>
      </c>
      <c r="B22" s="8" t="s">
        <v>24</v>
      </c>
      <c r="C22" s="9" t="s">
        <v>146</v>
      </c>
      <c r="D22" s="8" t="s">
        <v>25</v>
      </c>
      <c r="E22" s="51">
        <v>525.5</v>
      </c>
    </row>
    <row r="23" spans="1:5" ht="37.5" customHeight="1">
      <c r="A23" s="29">
        <f t="shared" si="0"/>
        <v>10</v>
      </c>
      <c r="B23" s="8" t="s">
        <v>24</v>
      </c>
      <c r="C23" s="9" t="s">
        <v>147</v>
      </c>
      <c r="D23" s="8" t="s">
        <v>25</v>
      </c>
      <c r="E23" s="51">
        <v>525.5</v>
      </c>
    </row>
    <row r="24" spans="1:5" ht="21.75" customHeight="1">
      <c r="A24" s="29">
        <f t="shared" si="0"/>
        <v>11</v>
      </c>
      <c r="B24" s="8" t="s">
        <v>24</v>
      </c>
      <c r="C24" s="9" t="s">
        <v>148</v>
      </c>
      <c r="D24" s="8" t="s">
        <v>16</v>
      </c>
      <c r="E24" s="51">
        <v>2.4</v>
      </c>
    </row>
    <row r="25" spans="1:5" ht="24.75" customHeight="1">
      <c r="A25" s="29">
        <f t="shared" si="0"/>
        <v>12</v>
      </c>
      <c r="B25" s="8" t="s">
        <v>24</v>
      </c>
      <c r="C25" s="9" t="s">
        <v>150</v>
      </c>
      <c r="D25" s="8" t="s">
        <v>20</v>
      </c>
      <c r="E25" s="51">
        <v>3</v>
      </c>
    </row>
    <row r="26" spans="1:5" ht="21.75" customHeight="1">
      <c r="A26" s="29">
        <f t="shared" si="0"/>
        <v>13</v>
      </c>
      <c r="B26" s="10" t="s">
        <v>24</v>
      </c>
      <c r="C26" s="11" t="s">
        <v>149</v>
      </c>
      <c r="D26" s="10" t="s">
        <v>20</v>
      </c>
      <c r="E26" s="53">
        <v>3</v>
      </c>
    </row>
    <row r="27" spans="1:5" ht="12" customHeight="1">
      <c r="A27" s="31" t="s">
        <v>27</v>
      </c>
      <c r="B27" s="12" t="s">
        <v>6</v>
      </c>
      <c r="C27" s="13" t="s">
        <v>28</v>
      </c>
      <c r="D27" s="14"/>
      <c r="E27" s="54"/>
    </row>
    <row r="28" spans="1:5" ht="14.25" customHeight="1">
      <c r="A28" s="31" t="s">
        <v>29</v>
      </c>
      <c r="B28" s="12" t="s">
        <v>9</v>
      </c>
      <c r="C28" s="13" t="s">
        <v>30</v>
      </c>
      <c r="D28" s="14"/>
      <c r="E28" s="54"/>
    </row>
    <row r="29" spans="1:5" ht="45">
      <c r="A29" s="29">
        <f>A26+1</f>
        <v>14</v>
      </c>
      <c r="B29" s="8" t="s">
        <v>31</v>
      </c>
      <c r="C29" s="9" t="s">
        <v>165</v>
      </c>
      <c r="D29" s="8" t="s">
        <v>16</v>
      </c>
      <c r="E29" s="51">
        <v>407.8</v>
      </c>
    </row>
    <row r="30" spans="1:5" ht="21.75" customHeight="1">
      <c r="A30" s="28" t="s">
        <v>32</v>
      </c>
      <c r="B30" s="3" t="s">
        <v>9</v>
      </c>
      <c r="C30" s="15" t="s">
        <v>33</v>
      </c>
      <c r="D30" s="16"/>
      <c r="E30" s="55"/>
    </row>
    <row r="31" spans="1:5" ht="28.5" customHeight="1">
      <c r="A31" s="30">
        <f>A29+1</f>
        <v>15</v>
      </c>
      <c r="B31" s="10" t="s">
        <v>34</v>
      </c>
      <c r="C31" s="11" t="s">
        <v>154</v>
      </c>
      <c r="D31" s="10" t="s">
        <v>16</v>
      </c>
      <c r="E31" s="53">
        <v>283.5</v>
      </c>
    </row>
    <row r="32" spans="1:5" ht="19.5" customHeight="1">
      <c r="A32" s="31" t="s">
        <v>35</v>
      </c>
      <c r="B32" s="12" t="s">
        <v>6</v>
      </c>
      <c r="C32" s="13" t="s">
        <v>36</v>
      </c>
      <c r="D32" s="14"/>
      <c r="E32" s="54"/>
    </row>
    <row r="33" spans="1:5" ht="15" customHeight="1">
      <c r="A33" s="31" t="s">
        <v>37</v>
      </c>
      <c r="B33" s="12" t="s">
        <v>9</v>
      </c>
      <c r="C33" s="17" t="s">
        <v>38</v>
      </c>
      <c r="D33" s="18"/>
      <c r="E33" s="56"/>
    </row>
    <row r="34" spans="1:5" ht="33.75" customHeight="1">
      <c r="A34" s="30">
        <f>A31+1</f>
        <v>16</v>
      </c>
      <c r="B34" s="10" t="s">
        <v>39</v>
      </c>
      <c r="C34" s="11" t="s">
        <v>155</v>
      </c>
      <c r="D34" s="10" t="s">
        <v>26</v>
      </c>
      <c r="E34" s="53">
        <v>11</v>
      </c>
    </row>
    <row r="35" spans="1:5" ht="15.75" customHeight="1">
      <c r="A35" s="28" t="s">
        <v>40</v>
      </c>
      <c r="B35" s="3" t="s">
        <v>9</v>
      </c>
      <c r="C35" s="19" t="s">
        <v>108</v>
      </c>
      <c r="D35" s="8"/>
      <c r="E35" s="51"/>
    </row>
    <row r="36" spans="1:5" ht="25.5" customHeight="1">
      <c r="A36" s="29">
        <f>A34+1</f>
        <v>17</v>
      </c>
      <c r="B36" s="8" t="s">
        <v>41</v>
      </c>
      <c r="C36" s="9" t="s">
        <v>118</v>
      </c>
      <c r="D36" s="8" t="s">
        <v>20</v>
      </c>
      <c r="E36" s="51">
        <v>1</v>
      </c>
    </row>
    <row r="37" spans="1:5" ht="18" customHeight="1">
      <c r="A37" s="33" t="s">
        <v>42</v>
      </c>
      <c r="B37" s="20" t="s">
        <v>9</v>
      </c>
      <c r="C37" s="6" t="s">
        <v>45</v>
      </c>
      <c r="D37" s="22"/>
      <c r="E37" s="57"/>
    </row>
    <row r="38" spans="1:5" ht="24" customHeight="1">
      <c r="A38" s="29">
        <f>A36+1</f>
        <v>18</v>
      </c>
      <c r="B38" s="8" t="s">
        <v>41</v>
      </c>
      <c r="C38" s="9" t="s">
        <v>156</v>
      </c>
      <c r="D38" s="8" t="s">
        <v>16</v>
      </c>
      <c r="E38" s="51">
        <v>19</v>
      </c>
    </row>
    <row r="39" spans="1:5" ht="18" customHeight="1">
      <c r="A39" s="28" t="s">
        <v>43</v>
      </c>
      <c r="B39" s="3" t="s">
        <v>9</v>
      </c>
      <c r="C39" s="6" t="s">
        <v>46</v>
      </c>
      <c r="D39" s="22"/>
      <c r="E39" s="58"/>
    </row>
    <row r="40" spans="1:5" ht="26.25" customHeight="1">
      <c r="A40" s="29">
        <f>A38+1</f>
        <v>19</v>
      </c>
      <c r="B40" s="8" t="s">
        <v>41</v>
      </c>
      <c r="C40" s="9" t="s">
        <v>157</v>
      </c>
      <c r="D40" s="8" t="s">
        <v>26</v>
      </c>
      <c r="E40" s="51">
        <v>19</v>
      </c>
    </row>
    <row r="41" spans="1:5" ht="35.25" customHeight="1">
      <c r="A41" s="29">
        <f>A40+1</f>
        <v>20</v>
      </c>
      <c r="B41" s="8" t="s">
        <v>41</v>
      </c>
      <c r="C41" s="9" t="s">
        <v>158</v>
      </c>
      <c r="D41" s="8" t="s">
        <v>16</v>
      </c>
      <c r="E41" s="51">
        <v>1.52</v>
      </c>
    </row>
    <row r="42" spans="1:5" ht="37.5" customHeight="1">
      <c r="A42" s="29">
        <f>A41+1</f>
        <v>21</v>
      </c>
      <c r="B42" s="8" t="s">
        <v>41</v>
      </c>
      <c r="C42" s="9" t="s">
        <v>119</v>
      </c>
      <c r="D42" s="8" t="s">
        <v>20</v>
      </c>
      <c r="E42" s="51">
        <v>2</v>
      </c>
    </row>
    <row r="43" spans="1:5" ht="45">
      <c r="A43" s="29">
        <f>A42+1</f>
        <v>22</v>
      </c>
      <c r="B43" s="8" t="s">
        <v>41</v>
      </c>
      <c r="C43" s="9" t="s">
        <v>120</v>
      </c>
      <c r="D43" s="8" t="s">
        <v>20</v>
      </c>
      <c r="E43" s="51">
        <v>2</v>
      </c>
    </row>
    <row r="44" spans="1:5" ht="15" customHeight="1">
      <c r="A44" s="32" t="s">
        <v>44</v>
      </c>
      <c r="B44" s="23" t="s">
        <v>9</v>
      </c>
      <c r="C44" s="24" t="s">
        <v>46</v>
      </c>
      <c r="D44" s="25"/>
      <c r="E44" s="58"/>
    </row>
    <row r="45" spans="1:5" ht="40.5" customHeight="1">
      <c r="A45" s="29">
        <f>A43+1</f>
        <v>23</v>
      </c>
      <c r="B45" s="8" t="s">
        <v>41</v>
      </c>
      <c r="C45" s="9" t="s">
        <v>121</v>
      </c>
      <c r="D45" s="8" t="s">
        <v>16</v>
      </c>
      <c r="E45" s="51">
        <v>16.72</v>
      </c>
    </row>
    <row r="46" spans="1:5" ht="15" customHeight="1">
      <c r="A46" s="34" t="s">
        <v>47</v>
      </c>
      <c r="B46" s="26" t="s">
        <v>6</v>
      </c>
      <c r="C46" s="21" t="s">
        <v>48</v>
      </c>
      <c r="D46" s="16"/>
      <c r="E46" s="55"/>
    </row>
    <row r="47" spans="1:5" ht="14.25" customHeight="1">
      <c r="A47" s="28" t="s">
        <v>49</v>
      </c>
      <c r="B47" s="3" t="s">
        <v>9</v>
      </c>
      <c r="C47" s="4" t="s">
        <v>50</v>
      </c>
      <c r="D47" s="5"/>
      <c r="E47" s="52"/>
    </row>
    <row r="48" spans="1:5" ht="34.5" customHeight="1">
      <c r="A48" s="29">
        <f>A45+1</f>
        <v>24</v>
      </c>
      <c r="B48" s="8" t="s">
        <v>51</v>
      </c>
      <c r="C48" s="9" t="s">
        <v>122</v>
      </c>
      <c r="D48" s="8" t="s">
        <v>16</v>
      </c>
      <c r="E48" s="51">
        <v>16.92</v>
      </c>
    </row>
    <row r="49" spans="1:5" ht="62.25" customHeight="1">
      <c r="A49" s="29">
        <f>A48+1</f>
        <v>25</v>
      </c>
      <c r="B49" s="8" t="s">
        <v>51</v>
      </c>
      <c r="C49" s="9" t="s">
        <v>174</v>
      </c>
      <c r="D49" s="8" t="s">
        <v>26</v>
      </c>
      <c r="E49" s="51">
        <v>186.5</v>
      </c>
    </row>
    <row r="50" spans="1:5" ht="36.75" customHeight="1">
      <c r="A50" s="29">
        <f>A49+1</f>
        <v>26</v>
      </c>
      <c r="B50" s="8" t="s">
        <v>52</v>
      </c>
      <c r="C50" s="9" t="s">
        <v>123</v>
      </c>
      <c r="D50" s="8" t="s">
        <v>26</v>
      </c>
      <c r="E50" s="51">
        <v>20</v>
      </c>
    </row>
    <row r="51" spans="1:5" ht="33.75" customHeight="1">
      <c r="A51" s="29">
        <f>A50+1</f>
        <v>27</v>
      </c>
      <c r="B51" s="8" t="s">
        <v>51</v>
      </c>
      <c r="C51" s="9" t="s">
        <v>124</v>
      </c>
      <c r="D51" s="8" t="s">
        <v>20</v>
      </c>
      <c r="E51" s="51">
        <v>2</v>
      </c>
    </row>
    <row r="52" spans="1:5" ht="38.25" customHeight="1">
      <c r="A52" s="29">
        <f>A51+1</f>
        <v>28</v>
      </c>
      <c r="B52" s="8" t="s">
        <v>51</v>
      </c>
      <c r="C52" s="9" t="s">
        <v>173</v>
      </c>
      <c r="D52" s="8" t="s">
        <v>20</v>
      </c>
      <c r="E52" s="51">
        <v>42</v>
      </c>
    </row>
    <row r="53" spans="1:5" ht="24" customHeight="1">
      <c r="A53" s="29">
        <f>A52+1</f>
        <v>29</v>
      </c>
      <c r="B53" s="8" t="s">
        <v>52</v>
      </c>
      <c r="C53" s="9" t="s">
        <v>125</v>
      </c>
      <c r="D53" s="8" t="s">
        <v>20</v>
      </c>
      <c r="E53" s="51">
        <v>2</v>
      </c>
    </row>
    <row r="54" spans="1:5" ht="16.5" customHeight="1">
      <c r="A54" s="28" t="s">
        <v>53</v>
      </c>
      <c r="B54" s="3" t="s">
        <v>6</v>
      </c>
      <c r="C54" s="4" t="s">
        <v>54</v>
      </c>
      <c r="D54" s="5"/>
      <c r="E54" s="52"/>
    </row>
    <row r="55" spans="1:5" ht="14.25" customHeight="1">
      <c r="A55" s="28" t="s">
        <v>109</v>
      </c>
      <c r="B55" s="3" t="s">
        <v>9</v>
      </c>
      <c r="C55" s="38" t="s">
        <v>56</v>
      </c>
      <c r="D55" s="38"/>
      <c r="E55" s="59"/>
    </row>
    <row r="56" spans="1:5" ht="36" customHeight="1">
      <c r="A56" s="29">
        <f>A53+1</f>
        <v>30</v>
      </c>
      <c r="B56" s="8" t="s">
        <v>58</v>
      </c>
      <c r="C56" s="9" t="s">
        <v>159</v>
      </c>
      <c r="D56" s="8" t="s">
        <v>25</v>
      </c>
      <c r="E56" s="51">
        <v>28</v>
      </c>
    </row>
    <row r="57" spans="1:5" ht="37.5" customHeight="1">
      <c r="A57" s="29">
        <f>A56+1</f>
        <v>31</v>
      </c>
      <c r="B57" s="8" t="s">
        <v>58</v>
      </c>
      <c r="C57" s="9" t="s">
        <v>161</v>
      </c>
      <c r="D57" s="8" t="s">
        <v>25</v>
      </c>
      <c r="E57" s="51">
        <v>140.5</v>
      </c>
    </row>
    <row r="58" spans="1:5" ht="33.75" customHeight="1">
      <c r="A58" s="29">
        <f>A57+1</f>
        <v>32</v>
      </c>
      <c r="B58" s="8" t="s">
        <v>57</v>
      </c>
      <c r="C58" s="9" t="s">
        <v>167</v>
      </c>
      <c r="D58" s="8" t="s">
        <v>25</v>
      </c>
      <c r="E58" s="51">
        <v>170.5</v>
      </c>
    </row>
    <row r="59" spans="1:5" ht="36" customHeight="1">
      <c r="A59" s="29">
        <f>A58+1</f>
        <v>33</v>
      </c>
      <c r="B59" s="8" t="s">
        <v>57</v>
      </c>
      <c r="C59" s="9" t="s">
        <v>126</v>
      </c>
      <c r="D59" s="8" t="s">
        <v>25</v>
      </c>
      <c r="E59" s="51">
        <v>863.83</v>
      </c>
    </row>
    <row r="60" spans="1:5" ht="15.75" customHeight="1">
      <c r="A60" s="31" t="s">
        <v>55</v>
      </c>
      <c r="B60" s="12" t="s">
        <v>9</v>
      </c>
      <c r="C60" s="13" t="s">
        <v>61</v>
      </c>
      <c r="D60" s="14"/>
      <c r="E60" s="54"/>
    </row>
    <row r="61" spans="1:5" ht="36" customHeight="1">
      <c r="A61" s="30">
        <f>A59+1</f>
        <v>34</v>
      </c>
      <c r="B61" s="10" t="s">
        <v>62</v>
      </c>
      <c r="C61" s="11" t="s">
        <v>168</v>
      </c>
      <c r="D61" s="10" t="s">
        <v>25</v>
      </c>
      <c r="E61" s="53">
        <v>3424.83</v>
      </c>
    </row>
    <row r="62" spans="1:5" ht="46.5" customHeight="1">
      <c r="A62" s="30">
        <f>A61+1</f>
        <v>35</v>
      </c>
      <c r="B62" s="8" t="s">
        <v>62</v>
      </c>
      <c r="C62" s="9" t="s">
        <v>127</v>
      </c>
      <c r="D62" s="8" t="s">
        <v>63</v>
      </c>
      <c r="E62" s="51">
        <v>318.4</v>
      </c>
    </row>
    <row r="63" spans="1:5" ht="41.25" customHeight="1">
      <c r="A63" s="30">
        <f>A62+1</f>
        <v>36</v>
      </c>
      <c r="B63" s="8" t="s">
        <v>62</v>
      </c>
      <c r="C63" s="9" t="s">
        <v>163</v>
      </c>
      <c r="D63" s="8" t="s">
        <v>25</v>
      </c>
      <c r="E63" s="51">
        <v>3367.83</v>
      </c>
    </row>
    <row r="64" spans="1:5" ht="41.25" customHeight="1">
      <c r="A64" s="30">
        <f>A63+1</f>
        <v>37</v>
      </c>
      <c r="B64" s="8" t="s">
        <v>62</v>
      </c>
      <c r="C64" s="9" t="s">
        <v>128</v>
      </c>
      <c r="D64" s="8" t="s">
        <v>25</v>
      </c>
      <c r="E64" s="51">
        <v>3310.83</v>
      </c>
    </row>
    <row r="65" spans="1:5" ht="69" customHeight="1">
      <c r="A65" s="30">
        <f>A64+1</f>
        <v>38</v>
      </c>
      <c r="B65" s="8" t="s">
        <v>62</v>
      </c>
      <c r="C65" s="9" t="s">
        <v>169</v>
      </c>
      <c r="D65" s="8" t="s">
        <v>25</v>
      </c>
      <c r="E65" s="51">
        <v>170.5</v>
      </c>
    </row>
    <row r="66" spans="1:5" ht="14.25" customHeight="1">
      <c r="A66" s="28" t="s">
        <v>59</v>
      </c>
      <c r="B66" s="3" t="s">
        <v>9</v>
      </c>
      <c r="C66" s="4" t="s">
        <v>64</v>
      </c>
      <c r="D66" s="5"/>
      <c r="E66" s="52"/>
    </row>
    <row r="67" spans="1:5" ht="58.5" customHeight="1">
      <c r="A67" s="29">
        <f>A65+1</f>
        <v>39</v>
      </c>
      <c r="B67" s="8" t="s">
        <v>65</v>
      </c>
      <c r="C67" s="9" t="s">
        <v>170</v>
      </c>
      <c r="D67" s="8" t="s">
        <v>25</v>
      </c>
      <c r="E67" s="51">
        <v>186</v>
      </c>
    </row>
    <row r="68" spans="1:5" ht="13.5" customHeight="1">
      <c r="A68" s="28" t="s">
        <v>60</v>
      </c>
      <c r="B68" s="3" t="s">
        <v>9</v>
      </c>
      <c r="C68" s="4" t="s">
        <v>66</v>
      </c>
      <c r="D68" s="5"/>
      <c r="E68" s="52"/>
    </row>
    <row r="69" spans="1:5" ht="46.5" customHeight="1">
      <c r="A69" s="29">
        <f>A67+1</f>
        <v>40</v>
      </c>
      <c r="B69" s="8" t="s">
        <v>67</v>
      </c>
      <c r="C69" s="9" t="s">
        <v>129</v>
      </c>
      <c r="D69" s="8" t="s">
        <v>25</v>
      </c>
      <c r="E69" s="51">
        <v>1041</v>
      </c>
    </row>
    <row r="70" spans="1:5" ht="39" customHeight="1">
      <c r="A70" s="29">
        <f>A69+1</f>
        <v>41</v>
      </c>
      <c r="B70" s="8" t="s">
        <v>68</v>
      </c>
      <c r="C70" s="27" t="s">
        <v>130</v>
      </c>
      <c r="D70" s="8" t="s">
        <v>25</v>
      </c>
      <c r="E70" s="51">
        <v>1987.9</v>
      </c>
    </row>
    <row r="71" spans="1:5" ht="14.25" customHeight="1">
      <c r="A71" s="28" t="s">
        <v>69</v>
      </c>
      <c r="B71" s="3" t="s">
        <v>6</v>
      </c>
      <c r="C71" s="4" t="s">
        <v>112</v>
      </c>
      <c r="D71" s="5"/>
      <c r="E71" s="52"/>
    </row>
    <row r="72" spans="1:5" ht="12" customHeight="1">
      <c r="A72" s="28" t="s">
        <v>70</v>
      </c>
      <c r="B72" s="3" t="s">
        <v>9</v>
      </c>
      <c r="C72" s="4" t="s">
        <v>71</v>
      </c>
      <c r="D72" s="5"/>
      <c r="E72" s="52"/>
    </row>
    <row r="73" spans="1:5" ht="48.75" customHeight="1">
      <c r="A73" s="29">
        <f>A70+1</f>
        <v>42</v>
      </c>
      <c r="B73" s="8" t="s">
        <v>72</v>
      </c>
      <c r="C73" s="9" t="s">
        <v>131</v>
      </c>
      <c r="D73" s="8" t="s">
        <v>26</v>
      </c>
      <c r="E73" s="51">
        <v>85</v>
      </c>
    </row>
    <row r="74" spans="1:5" ht="46.5" customHeight="1">
      <c r="A74" s="29">
        <f>A73+1</f>
        <v>43</v>
      </c>
      <c r="B74" s="8" t="s">
        <v>72</v>
      </c>
      <c r="C74" s="9" t="s">
        <v>114</v>
      </c>
      <c r="D74" s="8" t="s">
        <v>26</v>
      </c>
      <c r="E74" s="51">
        <v>8.5</v>
      </c>
    </row>
    <row r="75" spans="1:5" ht="15.75" customHeight="1">
      <c r="A75" s="28" t="s">
        <v>73</v>
      </c>
      <c r="B75" s="3" t="s">
        <v>9</v>
      </c>
      <c r="C75" s="4" t="s">
        <v>113</v>
      </c>
      <c r="D75" s="5"/>
      <c r="E75" s="52"/>
    </row>
    <row r="76" spans="1:5" ht="48" customHeight="1">
      <c r="A76" s="29">
        <f>A74+1</f>
        <v>44</v>
      </c>
      <c r="B76" s="8" t="s">
        <v>74</v>
      </c>
      <c r="C76" s="9" t="s">
        <v>132</v>
      </c>
      <c r="D76" s="8" t="s">
        <v>25</v>
      </c>
      <c r="E76" s="51">
        <v>140.5</v>
      </c>
    </row>
    <row r="77" spans="1:5" ht="48" customHeight="1">
      <c r="A77" s="29">
        <f>A76+1</f>
        <v>45</v>
      </c>
      <c r="B77" s="8" t="s">
        <v>75</v>
      </c>
      <c r="C77" s="9" t="s">
        <v>166</v>
      </c>
      <c r="D77" s="8" t="s">
        <v>25</v>
      </c>
      <c r="E77" s="51">
        <v>28</v>
      </c>
    </row>
    <row r="78" spans="1:5" ht="12.75" customHeight="1">
      <c r="A78" s="28" t="s">
        <v>76</v>
      </c>
      <c r="B78" s="3" t="s">
        <v>9</v>
      </c>
      <c r="C78" s="4" t="s">
        <v>77</v>
      </c>
      <c r="D78" s="5"/>
      <c r="E78" s="52"/>
    </row>
    <row r="79" spans="1:5" ht="35.25" customHeight="1">
      <c r="A79" s="29">
        <f>A77+1</f>
        <v>46</v>
      </c>
      <c r="B79" s="8" t="s">
        <v>78</v>
      </c>
      <c r="C79" s="9" t="s">
        <v>133</v>
      </c>
      <c r="D79" s="8" t="s">
        <v>26</v>
      </c>
      <c r="E79" s="51">
        <v>79.5</v>
      </c>
    </row>
    <row r="80" spans="1:5" ht="12.75" customHeight="1">
      <c r="A80" s="28" t="s">
        <v>79</v>
      </c>
      <c r="B80" s="3" t="s">
        <v>6</v>
      </c>
      <c r="C80" s="4" t="s">
        <v>80</v>
      </c>
      <c r="D80" s="5"/>
      <c r="E80" s="52"/>
    </row>
    <row r="81" spans="1:5" ht="13.5" customHeight="1">
      <c r="A81" s="28" t="s">
        <v>81</v>
      </c>
      <c r="B81" s="3" t="s">
        <v>9</v>
      </c>
      <c r="C81" s="65" t="s">
        <v>82</v>
      </c>
      <c r="D81" s="66"/>
      <c r="E81" s="67"/>
    </row>
    <row r="82" spans="1:5" ht="35.25" customHeight="1">
      <c r="A82" s="30">
        <f>A79+1</f>
        <v>47</v>
      </c>
      <c r="B82" s="10" t="s">
        <v>65</v>
      </c>
      <c r="C82" s="62" t="s">
        <v>164</v>
      </c>
      <c r="D82" s="63" t="s">
        <v>25</v>
      </c>
      <c r="E82" s="64">
        <v>1046.5</v>
      </c>
    </row>
    <row r="83" spans="1:5" ht="18" customHeight="1">
      <c r="A83" s="31" t="s">
        <v>83</v>
      </c>
      <c r="B83" s="12" t="s">
        <v>9</v>
      </c>
      <c r="C83" s="13" t="s">
        <v>84</v>
      </c>
      <c r="D83" s="14"/>
      <c r="E83" s="54"/>
    </row>
    <row r="84" spans="1:5" ht="36" customHeight="1">
      <c r="A84" s="29">
        <f>A82+1</f>
        <v>48</v>
      </c>
      <c r="B84" s="10" t="s">
        <v>85</v>
      </c>
      <c r="C84" s="9" t="s">
        <v>134</v>
      </c>
      <c r="D84" s="8" t="s">
        <v>26</v>
      </c>
      <c r="E84" s="51">
        <v>4</v>
      </c>
    </row>
    <row r="85" spans="1:5" ht="39" customHeight="1">
      <c r="A85" s="29">
        <f>A84+1</f>
        <v>49</v>
      </c>
      <c r="B85" s="10" t="s">
        <v>85</v>
      </c>
      <c r="C85" s="9" t="s">
        <v>115</v>
      </c>
      <c r="D85" s="8" t="s">
        <v>26</v>
      </c>
      <c r="E85" s="51">
        <v>92.2</v>
      </c>
    </row>
    <row r="86" spans="1:5" ht="21" customHeight="1">
      <c r="A86" s="28" t="s">
        <v>86</v>
      </c>
      <c r="B86" s="3" t="s">
        <v>9</v>
      </c>
      <c r="C86" s="4" t="s">
        <v>87</v>
      </c>
      <c r="D86" s="5"/>
      <c r="E86" s="52"/>
    </row>
    <row r="87" spans="1:5" ht="27" customHeight="1">
      <c r="A87" s="29">
        <f>A85+1</f>
        <v>50</v>
      </c>
      <c r="B87" s="3"/>
      <c r="C87" s="9" t="s">
        <v>116</v>
      </c>
      <c r="D87" s="8" t="s">
        <v>25</v>
      </c>
      <c r="E87" s="51">
        <v>4.92</v>
      </c>
    </row>
    <row r="88" spans="1:5" ht="38.25" customHeight="1">
      <c r="A88" s="29">
        <f>A87+1</f>
        <v>51</v>
      </c>
      <c r="B88" s="8" t="s">
        <v>88</v>
      </c>
      <c r="C88" s="9" t="s">
        <v>160</v>
      </c>
      <c r="D88" s="8" t="s">
        <v>25</v>
      </c>
      <c r="E88" s="51">
        <v>2949.09</v>
      </c>
    </row>
    <row r="89" spans="1:5" ht="27" customHeight="1">
      <c r="A89" s="28" t="s">
        <v>89</v>
      </c>
      <c r="B89" s="3" t="s">
        <v>6</v>
      </c>
      <c r="C89" s="4" t="s">
        <v>90</v>
      </c>
      <c r="D89" s="5"/>
      <c r="E89" s="52"/>
    </row>
    <row r="90" spans="1:5" ht="18" customHeight="1">
      <c r="A90" s="28" t="s">
        <v>91</v>
      </c>
      <c r="B90" s="3" t="s">
        <v>9</v>
      </c>
      <c r="C90" s="4" t="s">
        <v>92</v>
      </c>
      <c r="D90" s="5"/>
      <c r="E90" s="52"/>
    </row>
    <row r="91" spans="1:5" ht="48" customHeight="1">
      <c r="A91" s="29">
        <f>A88+1</f>
        <v>52</v>
      </c>
      <c r="B91" s="8" t="s">
        <v>93</v>
      </c>
      <c r="C91" s="9" t="s">
        <v>135</v>
      </c>
      <c r="D91" s="8" t="s">
        <v>25</v>
      </c>
      <c r="E91" s="51">
        <v>18.83</v>
      </c>
    </row>
    <row r="92" spans="1:5" ht="39" customHeight="1">
      <c r="A92" s="29">
        <f>A91+1</f>
        <v>53</v>
      </c>
      <c r="B92" s="8" t="s">
        <v>93</v>
      </c>
      <c r="C92" s="9" t="s">
        <v>136</v>
      </c>
      <c r="D92" s="8" t="s">
        <v>25</v>
      </c>
      <c r="E92" s="51">
        <v>58.39</v>
      </c>
    </row>
    <row r="93" spans="1:5" ht="48" customHeight="1">
      <c r="A93" s="29">
        <f>A92+1</f>
        <v>54</v>
      </c>
      <c r="B93" s="8" t="s">
        <v>93</v>
      </c>
      <c r="C93" s="9" t="s">
        <v>137</v>
      </c>
      <c r="D93" s="8" t="s">
        <v>25</v>
      </c>
      <c r="E93" s="51">
        <v>36.12</v>
      </c>
    </row>
    <row r="94" spans="1:5" ht="39" customHeight="1">
      <c r="A94" s="29">
        <f>A93+1</f>
        <v>55</v>
      </c>
      <c r="B94" s="8" t="s">
        <v>93</v>
      </c>
      <c r="C94" s="9" t="s">
        <v>138</v>
      </c>
      <c r="D94" s="8" t="s">
        <v>25</v>
      </c>
      <c r="E94" s="51">
        <v>6.84</v>
      </c>
    </row>
    <row r="95" spans="1:5" ht="20.25" customHeight="1">
      <c r="A95" s="28" t="s">
        <v>94</v>
      </c>
      <c r="B95" s="3" t="s">
        <v>9</v>
      </c>
      <c r="C95" s="4" t="s">
        <v>95</v>
      </c>
      <c r="D95" s="5"/>
      <c r="E95" s="52"/>
    </row>
    <row r="96" spans="1:5" ht="29.25" customHeight="1">
      <c r="A96" s="29">
        <f>A94+1</f>
        <v>56</v>
      </c>
      <c r="B96" s="8" t="s">
        <v>96</v>
      </c>
      <c r="C96" s="9" t="s">
        <v>139</v>
      </c>
      <c r="D96" s="8" t="s">
        <v>20</v>
      </c>
      <c r="E96" s="51">
        <v>31</v>
      </c>
    </row>
    <row r="97" spans="1:5" ht="37.5" customHeight="1">
      <c r="A97" s="29">
        <f>A96+1</f>
        <v>57</v>
      </c>
      <c r="B97" s="8" t="s">
        <v>96</v>
      </c>
      <c r="C97" s="45" t="s">
        <v>140</v>
      </c>
      <c r="D97" s="46" t="s">
        <v>20</v>
      </c>
      <c r="E97" s="51">
        <v>23</v>
      </c>
    </row>
    <row r="98" spans="1:5" ht="21.75" customHeight="1">
      <c r="A98" s="28" t="s">
        <v>97</v>
      </c>
      <c r="B98" s="43" t="s">
        <v>9</v>
      </c>
      <c r="C98" s="44" t="s">
        <v>98</v>
      </c>
      <c r="D98" s="44"/>
      <c r="E98" s="60"/>
    </row>
    <row r="99" spans="1:5" ht="31.5" customHeight="1">
      <c r="A99" s="29">
        <f>A97+1</f>
        <v>58</v>
      </c>
      <c r="B99" s="8" t="s">
        <v>99</v>
      </c>
      <c r="C99" s="47" t="s">
        <v>141</v>
      </c>
      <c r="D99" s="48" t="s">
        <v>20</v>
      </c>
      <c r="E99" s="61">
        <v>12</v>
      </c>
    </row>
    <row r="100" spans="1:5" ht="21" customHeight="1">
      <c r="A100" s="28" t="s">
        <v>100</v>
      </c>
      <c r="B100" s="3" t="s">
        <v>9</v>
      </c>
      <c r="C100" s="4" t="s">
        <v>101</v>
      </c>
      <c r="D100" s="5"/>
      <c r="E100" s="52"/>
    </row>
    <row r="101" spans="1:5" ht="36" customHeight="1">
      <c r="A101" s="29">
        <f>A99+1</f>
        <v>59</v>
      </c>
      <c r="B101" s="8" t="s">
        <v>102</v>
      </c>
      <c r="C101" s="9" t="s">
        <v>143</v>
      </c>
      <c r="D101" s="8" t="s">
        <v>26</v>
      </c>
      <c r="E101" s="51">
        <v>66</v>
      </c>
    </row>
    <row r="102" spans="1:5" ht="21" customHeight="1">
      <c r="A102" s="28" t="s">
        <v>103</v>
      </c>
      <c r="B102" s="3" t="s">
        <v>6</v>
      </c>
      <c r="C102" s="4" t="s">
        <v>104</v>
      </c>
      <c r="D102" s="5"/>
      <c r="E102" s="52"/>
    </row>
    <row r="103" spans="1:5" ht="21" customHeight="1">
      <c r="A103" s="28" t="s">
        <v>105</v>
      </c>
      <c r="B103" s="3" t="s">
        <v>9</v>
      </c>
      <c r="C103" s="4" t="s">
        <v>106</v>
      </c>
      <c r="D103" s="5"/>
      <c r="E103" s="52"/>
    </row>
    <row r="104" spans="1:5" ht="35.25" customHeight="1">
      <c r="A104" s="29">
        <f>A101+1</f>
        <v>60</v>
      </c>
      <c r="B104" s="8" t="s">
        <v>107</v>
      </c>
      <c r="C104" s="9" t="s">
        <v>142</v>
      </c>
      <c r="D104" s="8" t="s">
        <v>26</v>
      </c>
      <c r="E104" s="51">
        <v>11</v>
      </c>
    </row>
    <row r="105" spans="1:5" ht="29.25" customHeight="1">
      <c r="A105" s="29">
        <f>A104+1</f>
        <v>61</v>
      </c>
      <c r="B105" s="8" t="s">
        <v>107</v>
      </c>
      <c r="C105" s="9" t="s">
        <v>144</v>
      </c>
      <c r="D105" s="8" t="s">
        <v>26</v>
      </c>
      <c r="E105" s="51">
        <v>11</v>
      </c>
    </row>
  </sheetData>
  <sheetProtection selectLockedCells="1" selectUnlockedCells="1"/>
  <mergeCells count="11">
    <mergeCell ref="E6:E7"/>
    <mergeCell ref="C98:D98"/>
    <mergeCell ref="A5:E5"/>
    <mergeCell ref="C55:D55"/>
    <mergeCell ref="A2:E2"/>
    <mergeCell ref="A3:E3"/>
    <mergeCell ref="A4:E4"/>
    <mergeCell ref="A6:A7"/>
    <mergeCell ref="B6:B7"/>
    <mergeCell ref="C6:C7"/>
    <mergeCell ref="D6:D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2013-05-06T09:27:23Z</cp:lastPrinted>
  <dcterms:modified xsi:type="dcterms:W3CDTF">2013-05-06T09:27:31Z</dcterms:modified>
  <cp:category/>
  <cp:version/>
  <cp:contentType/>
  <cp:contentStatus/>
  <cp:revision>3</cp:revision>
</cp:coreProperties>
</file>