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__Przetargi 2025\Zamówienia poniżej 130 000 PLN\(1) udzielone na podstawie umowy\16 Pomiar ruchu drogowego 2025\SST Załączniki\"/>
    </mc:Choice>
  </mc:AlternateContent>
  <xr:revisionPtr revIDLastSave="0" documentId="13_ncr:1_{A4418E09-CFCF-405D-AACD-8AA30C1B20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ST Załącznik nr 1b" sheetId="3" r:id="rId1"/>
  </sheets>
  <definedNames>
    <definedName name="_xlnm._FilterDatabase" localSheetId="0" hidden="1">'SST Załącznik nr 1b'!$F$6:$F$59</definedName>
    <definedName name="_xlnm.Print_Area" localSheetId="0">'SST Załącznik nr 1b'!$A$1:$I$59</definedName>
    <definedName name="_xlnm.Print_Titles" localSheetId="0">'SST Załącznik nr 1b'!$4:$6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</calcChain>
</file>

<file path=xl/sharedStrings.xml><?xml version="1.0" encoding="utf-8"?>
<sst xmlns="http://schemas.openxmlformats.org/spreadsheetml/2006/main" count="279" uniqueCount="144">
  <si>
    <t>Numer drogi</t>
  </si>
  <si>
    <t>Nazwa drogi</t>
  </si>
  <si>
    <t>Lokalizacja punktów pomiarowych</t>
  </si>
  <si>
    <t>3528W</t>
  </si>
  <si>
    <t>Kiedrzyn - Radom</t>
  </si>
  <si>
    <t>3531W</t>
  </si>
  <si>
    <t>Kuczki - Kazimierówka - Skaryszew</t>
  </si>
  <si>
    <t>3532W</t>
  </si>
  <si>
    <t>Drożanki</t>
  </si>
  <si>
    <t>3534W</t>
  </si>
  <si>
    <t>Makowiec - Rawica</t>
  </si>
  <si>
    <t>3536W</t>
  </si>
  <si>
    <t>Odechów - Kowalków - Sienno</t>
  </si>
  <si>
    <t>3537W</t>
  </si>
  <si>
    <t>Skaryszew - Wólka Twarogowa - Odechów</t>
  </si>
  <si>
    <t>3538W</t>
  </si>
  <si>
    <t>3539W</t>
  </si>
  <si>
    <t>Radom - Gębarzów – Polany</t>
  </si>
  <si>
    <t>3544W</t>
  </si>
  <si>
    <t>Walentynów - Tomaszów</t>
  </si>
  <si>
    <t>3545W</t>
  </si>
  <si>
    <t>Wierzbica - Polany - Krzyżanowice</t>
  </si>
  <si>
    <t> Krzyżanowice</t>
  </si>
  <si>
    <t>3547W</t>
  </si>
  <si>
    <t>3548W</t>
  </si>
  <si>
    <t>Iłża - Wólka Gonciarska</t>
  </si>
  <si>
    <t>Iłża , gr. miata</t>
  </si>
  <si>
    <t>3549W</t>
  </si>
  <si>
    <t>Chwałowice - Rzeczniów - Ludwików</t>
  </si>
  <si>
    <t>3550W</t>
  </si>
  <si>
    <t>Iłża - Rybiczyzna - Grabowiec</t>
  </si>
  <si>
    <t>3551W</t>
  </si>
  <si>
    <t>Błaziny Dolne - Piotrowe Pole</t>
  </si>
  <si>
    <t>Błaziny Dolne</t>
  </si>
  <si>
    <t>3553W</t>
  </si>
  <si>
    <t>(Małyszyn) - granica województwa - Jasieniec Iłżecki Górny - Pastwiska</t>
  </si>
  <si>
    <t>3554W</t>
  </si>
  <si>
    <t>3555W</t>
  </si>
  <si>
    <t>(Osiny) - granica województwa - Pakosław - Iłża</t>
  </si>
  <si>
    <t>IŁŻA gr. miasta</t>
  </si>
  <si>
    <t>3556W</t>
  </si>
  <si>
    <t>Wierzbica - Zbijów - Grzybowa Góra</t>
  </si>
  <si>
    <t>Kol. Wierzbica</t>
  </si>
  <si>
    <t>3560W</t>
  </si>
  <si>
    <t>Ruda Wielka - Dąbrówka Warszawska</t>
  </si>
  <si>
    <t>3563W</t>
  </si>
  <si>
    <t>Wolanów - Chronówek</t>
  </si>
  <si>
    <t>3564W</t>
  </si>
  <si>
    <t>4010W</t>
  </si>
  <si>
    <t>data pomiaru</t>
  </si>
  <si>
    <t>WYKAZ PUNKTÓW POMIAROWYCH</t>
  </si>
  <si>
    <t>M</t>
  </si>
  <si>
    <t>S</t>
  </si>
  <si>
    <t>Małęczyn/Kiedrzyn                                   skrzyż. z DP 2529W</t>
  </si>
  <si>
    <t>Maków                                          skrzyż. z DP 3529W</t>
  </si>
  <si>
    <t> Bogusławice                                            skrzyż. z DP 3530W</t>
  </si>
  <si>
    <t>Skaryszew Ul.Twarogowa                        skrzyż. z DP 3538W ul.Dzierzkowska</t>
  </si>
  <si>
    <t>Chwałowice                          skrzyż z DP 3549W</t>
  </si>
  <si>
    <t>Maziarze Stare                                   skrzyż z DP 3568W</t>
  </si>
  <si>
    <t>Maziarze (Nowy Jasieniec Iłż.)               skrzyz z dr. Gminną</t>
  </si>
  <si>
    <t>Sołtyków                                 skrzyż. z dr. Gminną</t>
  </si>
  <si>
    <t xml:space="preserve">S </t>
  </si>
  <si>
    <t>3557W</t>
  </si>
  <si>
    <t>3562W</t>
  </si>
  <si>
    <t>IŁŻA  ul. Bodzentyńska                                   skrzyż. z DG do Kol. Seredzice</t>
  </si>
  <si>
    <t xml:space="preserve">Prędocin     </t>
  </si>
  <si>
    <t xml:space="preserve">Wolanów                                      skrzyż. z DP 3565W                                   </t>
  </si>
  <si>
    <t>3542W</t>
  </si>
  <si>
    <t>Podsuliszka</t>
  </si>
  <si>
    <t>3561W</t>
  </si>
  <si>
    <t>Mniszek - Omięcim- Szydłowiec</t>
  </si>
  <si>
    <t>Wymysłów (rejon skrzyż z dr. gminną)</t>
  </si>
  <si>
    <t>P</t>
  </si>
  <si>
    <t>Ch</t>
  </si>
  <si>
    <t>Ch, C</t>
  </si>
  <si>
    <t> Gębarzów                                                               skrzyż z DP 3540W</t>
  </si>
  <si>
    <t>Ch. P</t>
  </si>
  <si>
    <t>P, CH</t>
  </si>
  <si>
    <t>Wolanów gr. miejscowości</t>
  </si>
  <si>
    <t>Odechów                                      skrzyż. z DP  3537W</t>
  </si>
  <si>
    <t>Augustów                                                        przed DW (dawna DK7)</t>
  </si>
  <si>
    <t>Polany                                   skrzyż z DP 3539W</t>
  </si>
  <si>
    <t>Augustów                                skrzyż z DP 3570W</t>
  </si>
  <si>
    <t>Dąbrówka Zabłotnia                                                      skrzyż.z drogą gminną nr 350604W</t>
  </si>
  <si>
    <t>3570W</t>
  </si>
  <si>
    <t>była droga wojewódzka nr 733</t>
  </si>
  <si>
    <t>Maliszów- Szkaryszew</t>
  </si>
  <si>
    <t xml:space="preserve">Dąbrówka Warszawska, skrzyżowanie z DW nr 744       </t>
  </si>
  <si>
    <t>była droga krajowa nr 9</t>
  </si>
  <si>
    <t>Iłża od DP do węzła Iłża Płd.</t>
  </si>
  <si>
    <t>Iłża, skrzyżowanie z DP nr 3550W.</t>
  </si>
  <si>
    <t>3530W</t>
  </si>
  <si>
    <t>Klwatka Królewska - Bogusławice - Skaryszew</t>
  </si>
  <si>
    <t>Klwatka Królewska, wlot z DK nr 12</t>
  </si>
  <si>
    <t>Kuczki Kolonia, wlot z DK nr 12</t>
  </si>
  <si>
    <t>Seredzice</t>
  </si>
  <si>
    <t>Pakosław</t>
  </si>
  <si>
    <t>Wierzbica, wlot z DW nr 744</t>
  </si>
  <si>
    <t>Zalesice Kolonia,                                skrzyż. z DP 3542W</t>
  </si>
  <si>
    <t>Ruda Wielka                                                     skrzyz. Z DP 4011W</t>
  </si>
  <si>
    <t>Wierzbica, wlot z DW nr 727</t>
  </si>
  <si>
    <t>Ruda Wielka, wlot z DP nr 3557W</t>
  </si>
  <si>
    <t>Parznice, wlot z DW nr 744</t>
  </si>
  <si>
    <t>3540W</t>
  </si>
  <si>
    <t>Parznice - Skaryszew</t>
  </si>
  <si>
    <t>Skaryszew, ul. Krasickiego</t>
  </si>
  <si>
    <t>Skaryszew, ul. Partyzantów</t>
  </si>
  <si>
    <t>Ruda Mała, skrzyżowanie z DP 3557W</t>
  </si>
  <si>
    <t>C</t>
  </si>
  <si>
    <t>Dzierzkówek Stary                                          skrzyż z DG (byłą DP 3543W)</t>
  </si>
  <si>
    <t>Wierzbica, wlot z DW 744</t>
  </si>
  <si>
    <t xml:space="preserve">Walentynów, wlot z DK  nr 9             </t>
  </si>
  <si>
    <t>Iłża - Antoniów</t>
  </si>
  <si>
    <t>Iłża, wlot z DW nr 747</t>
  </si>
  <si>
    <t>3559W</t>
  </si>
  <si>
    <t>Młodocin Mniejszy, wlot z DW nr 735</t>
  </si>
  <si>
    <t>Kowala, rondo</t>
  </si>
  <si>
    <t>Mniszek, wlot z DK nr 12</t>
  </si>
  <si>
    <t>Iłża, skrzyżowanie DP nr 3548W i DP 3554W</t>
  </si>
  <si>
    <t>Maliszów, wlot z DW nr 744,</t>
  </si>
  <si>
    <t>3565W</t>
  </si>
  <si>
    <t>Podlesie</t>
  </si>
  <si>
    <t>Część 2 zamówienia</t>
  </si>
  <si>
    <r>
      <t xml:space="preserve">Odc. </t>
    </r>
    <r>
      <rPr>
        <sz val="11"/>
        <color theme="1"/>
        <rFont val="Calibri"/>
        <family val="2"/>
        <charset val="238"/>
        <scheme val="minor"/>
      </rPr>
      <t>Wojsławice</t>
    </r>
    <r>
      <rPr>
        <sz val="11"/>
        <color rgb="FFFF0000"/>
        <rFont val="Calibri"/>
        <family val="2"/>
        <charset val="238"/>
        <scheme val="minor"/>
      </rPr>
      <t>-</t>
    </r>
    <r>
      <rPr>
        <sz val="11"/>
        <color rgb="FF000000"/>
        <rFont val="Calibri"/>
        <family val="2"/>
        <charset val="238"/>
        <scheme val="minor"/>
      </rPr>
      <t xml:space="preserve"> Kazimierówka                             skrzyż. z DP 3533W</t>
    </r>
  </si>
  <si>
    <t>L.p.</t>
  </si>
  <si>
    <t>Nr punktu
pomiarowego</t>
  </si>
  <si>
    <t>Typ pomiaru</t>
  </si>
  <si>
    <t>Pomiar poieszych</t>
  </si>
  <si>
    <t>skrzyzowanie (S)
odc. międzywęzł.(M)</t>
  </si>
  <si>
    <t>na poboczu (P)
na chodniku (Ch)
na ciągu P-R (C)</t>
  </si>
  <si>
    <t>pomiar
nr 1</t>
  </si>
  <si>
    <t>pomiar
nr 2</t>
  </si>
  <si>
    <t>Wolanóww - Kończyce</t>
  </si>
  <si>
    <t>Maliszów - Szkaryszew</t>
  </si>
  <si>
    <t>Orońsko - Dąbrówka Zabłotnia - Ruda Mała</t>
  </si>
  <si>
    <t>Zakrzew - Wolanów - Augustów</t>
  </si>
  <si>
    <t>Radom - Augustów - Kowala - Parznice</t>
  </si>
  <si>
    <t>Mniszek - Łaziska -Orońsko</t>
  </si>
  <si>
    <t>Młodocin - Kowala</t>
  </si>
  <si>
    <t>Kowala - Ruda Wielka - Wierzbica</t>
  </si>
  <si>
    <t>(Krupów) - granica województwa - Seredzice - Iłża</t>
  </si>
  <si>
    <t>Wierzbica - Modrzejowice</t>
  </si>
  <si>
    <t>Gaj - Tomaszów</t>
  </si>
  <si>
    <t>Gózd - Rawica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</si>
</sst>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6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/>
    <xf numFmtId="0" fontId="10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Font="1" applyAlignment="1">
      <alignment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4" borderId="1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84"/>
  <sheetViews>
    <sheetView tabSelected="1" zoomScaleNormal="100" zoomScaleSheetLayoutView="10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H7" sqref="H7"/>
    </sheetView>
  </sheetViews>
  <sheetFormatPr defaultRowHeight="15" x14ac:dyDescent="0.25"/>
  <cols>
    <col min="1" max="1" width="4.7109375" style="32" customWidth="1"/>
    <col min="2" max="2" width="11.7109375" style="3" bestFit="1" customWidth="1"/>
    <col min="3" max="3" width="12.7109375" style="32" customWidth="1"/>
    <col min="4" max="4" width="21.7109375" style="3" customWidth="1"/>
    <col min="5" max="5" width="25.7109375" style="3" customWidth="1"/>
    <col min="6" max="7" width="8.7109375" style="32" customWidth="1"/>
    <col min="8" max="9" width="10.7109375" style="32" customWidth="1"/>
    <col min="10" max="16384" width="9.140625" style="3"/>
  </cols>
  <sheetData>
    <row r="1" spans="1:9" x14ac:dyDescent="0.25">
      <c r="A1" s="2" t="s">
        <v>50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 t="s">
        <v>122</v>
      </c>
      <c r="B2" s="2"/>
      <c r="C2" s="2"/>
      <c r="D2" s="2"/>
      <c r="E2" s="2"/>
      <c r="F2" s="2"/>
      <c r="G2" s="2"/>
      <c r="H2" s="2"/>
      <c r="I2" s="2"/>
    </row>
    <row r="3" spans="1:9" x14ac:dyDescent="0.25">
      <c r="A3" s="34"/>
      <c r="B3" s="33"/>
      <c r="C3" s="34"/>
      <c r="D3" s="33"/>
      <c r="E3" s="33"/>
      <c r="F3" s="34"/>
      <c r="G3" s="34"/>
      <c r="H3" s="34"/>
      <c r="I3" s="34"/>
    </row>
    <row r="4" spans="1:9" s="19" customFormat="1" ht="25.5" customHeight="1" x14ac:dyDescent="0.2">
      <c r="A4" s="21" t="s">
        <v>124</v>
      </c>
      <c r="B4" s="21" t="s">
        <v>125</v>
      </c>
      <c r="C4" s="21" t="s">
        <v>0</v>
      </c>
      <c r="D4" s="21" t="s">
        <v>1</v>
      </c>
      <c r="E4" s="21" t="s">
        <v>2</v>
      </c>
      <c r="F4" s="22" t="s">
        <v>126</v>
      </c>
      <c r="G4" s="22" t="s">
        <v>127</v>
      </c>
      <c r="H4" s="23" t="s">
        <v>49</v>
      </c>
      <c r="I4" s="23"/>
    </row>
    <row r="5" spans="1:9" s="19" customFormat="1" ht="87.95" customHeight="1" x14ac:dyDescent="0.2">
      <c r="A5" s="21"/>
      <c r="B5" s="21"/>
      <c r="C5" s="21"/>
      <c r="D5" s="21"/>
      <c r="E5" s="21"/>
      <c r="F5" s="24" t="s">
        <v>128</v>
      </c>
      <c r="G5" s="24" t="s">
        <v>129</v>
      </c>
      <c r="H5" s="25" t="s">
        <v>130</v>
      </c>
      <c r="I5" s="25" t="s">
        <v>131</v>
      </c>
    </row>
    <row r="6" spans="1:9" s="20" customFormat="1" ht="12.75" x14ac:dyDescent="0.2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7">
        <v>7</v>
      </c>
      <c r="H6" s="26">
        <v>9</v>
      </c>
      <c r="I6" s="26">
        <v>9</v>
      </c>
    </row>
    <row r="7" spans="1:9" ht="30" x14ac:dyDescent="0.25">
      <c r="A7" s="38">
        <v>1</v>
      </c>
      <c r="B7" s="5">
        <v>49</v>
      </c>
      <c r="C7" s="28" t="s">
        <v>3</v>
      </c>
      <c r="D7" s="4" t="s">
        <v>4</v>
      </c>
      <c r="E7" s="4" t="s">
        <v>53</v>
      </c>
      <c r="F7" s="37" t="s">
        <v>52</v>
      </c>
      <c r="G7" s="38" t="s">
        <v>108</v>
      </c>
      <c r="H7" s="49"/>
      <c r="I7" s="49"/>
    </row>
    <row r="8" spans="1:9" ht="45" x14ac:dyDescent="0.25">
      <c r="A8" s="38">
        <f>A7+1</f>
        <v>2</v>
      </c>
      <c r="B8" s="7">
        <v>50</v>
      </c>
      <c r="C8" s="28" t="s">
        <v>91</v>
      </c>
      <c r="D8" s="4" t="s">
        <v>92</v>
      </c>
      <c r="E8" s="4" t="s">
        <v>93</v>
      </c>
      <c r="F8" s="37" t="s">
        <v>51</v>
      </c>
      <c r="G8" s="38" t="s">
        <v>72</v>
      </c>
      <c r="H8" s="49"/>
      <c r="I8" s="49"/>
    </row>
    <row r="9" spans="1:9" ht="30" x14ac:dyDescent="0.25">
      <c r="A9" s="38">
        <f>A8+1</f>
        <v>3</v>
      </c>
      <c r="B9" s="5">
        <v>51</v>
      </c>
      <c r="C9" s="28" t="s">
        <v>5</v>
      </c>
      <c r="D9" s="4" t="s">
        <v>6</v>
      </c>
      <c r="E9" s="4" t="s">
        <v>94</v>
      </c>
      <c r="F9" s="37" t="s">
        <v>51</v>
      </c>
      <c r="G9" s="38" t="s">
        <v>72</v>
      </c>
      <c r="H9" s="50"/>
      <c r="I9" s="50"/>
    </row>
    <row r="10" spans="1:9" ht="45" x14ac:dyDescent="0.25">
      <c r="A10" s="38">
        <f t="shared" ref="A10:A59" si="0">A9+1</f>
        <v>4</v>
      </c>
      <c r="B10" s="7">
        <v>52</v>
      </c>
      <c r="C10" s="28" t="s">
        <v>5</v>
      </c>
      <c r="D10" s="4" t="s">
        <v>6</v>
      </c>
      <c r="E10" s="4" t="s">
        <v>123</v>
      </c>
      <c r="F10" s="37" t="s">
        <v>52</v>
      </c>
      <c r="G10" s="38" t="s">
        <v>72</v>
      </c>
      <c r="H10" s="49"/>
      <c r="I10" s="49"/>
    </row>
    <row r="11" spans="1:9" x14ac:dyDescent="0.25">
      <c r="A11" s="38">
        <f t="shared" si="0"/>
        <v>5</v>
      </c>
      <c r="B11" s="5">
        <v>53</v>
      </c>
      <c r="C11" s="5" t="s">
        <v>7</v>
      </c>
      <c r="D11" s="8" t="s">
        <v>143</v>
      </c>
      <c r="E11" s="8" t="s">
        <v>8</v>
      </c>
      <c r="F11" s="39" t="s">
        <v>51</v>
      </c>
      <c r="G11" s="40" t="s">
        <v>72</v>
      </c>
      <c r="H11" s="49"/>
      <c r="I11" s="49"/>
    </row>
    <row r="12" spans="1:9" ht="30" x14ac:dyDescent="0.25">
      <c r="A12" s="38">
        <f t="shared" si="0"/>
        <v>6</v>
      </c>
      <c r="B12" s="7">
        <v>54</v>
      </c>
      <c r="C12" s="28" t="s">
        <v>9</v>
      </c>
      <c r="D12" s="4" t="s">
        <v>10</v>
      </c>
      <c r="E12" s="4" t="s">
        <v>54</v>
      </c>
      <c r="F12" s="37" t="s">
        <v>52</v>
      </c>
      <c r="G12" s="38" t="s">
        <v>72</v>
      </c>
      <c r="H12" s="49"/>
      <c r="I12" s="49"/>
    </row>
    <row r="13" spans="1:9" ht="30" x14ac:dyDescent="0.25">
      <c r="A13" s="38">
        <f t="shared" si="0"/>
        <v>7</v>
      </c>
      <c r="B13" s="5">
        <v>55</v>
      </c>
      <c r="C13" s="28" t="s">
        <v>9</v>
      </c>
      <c r="D13" s="4" t="s">
        <v>10</v>
      </c>
      <c r="E13" s="4" t="s">
        <v>55</v>
      </c>
      <c r="F13" s="37" t="s">
        <v>52</v>
      </c>
      <c r="G13" s="38" t="s">
        <v>72</v>
      </c>
      <c r="H13" s="49"/>
      <c r="I13" s="49"/>
    </row>
    <row r="14" spans="1:9" ht="30" x14ac:dyDescent="0.25">
      <c r="A14" s="38">
        <f t="shared" si="0"/>
        <v>8</v>
      </c>
      <c r="B14" s="7">
        <v>56</v>
      </c>
      <c r="C14" s="28" t="s">
        <v>11</v>
      </c>
      <c r="D14" s="4" t="s">
        <v>12</v>
      </c>
      <c r="E14" s="52" t="s">
        <v>79</v>
      </c>
      <c r="F14" s="37" t="s">
        <v>52</v>
      </c>
      <c r="G14" s="38" t="s">
        <v>72</v>
      </c>
      <c r="H14" s="49"/>
      <c r="I14" s="49"/>
    </row>
    <row r="15" spans="1:9" ht="45" x14ac:dyDescent="0.25">
      <c r="A15" s="38">
        <f t="shared" si="0"/>
        <v>9</v>
      </c>
      <c r="B15" s="5">
        <v>57</v>
      </c>
      <c r="C15" s="28" t="s">
        <v>13</v>
      </c>
      <c r="D15" s="4" t="s">
        <v>14</v>
      </c>
      <c r="E15" s="4" t="s">
        <v>56</v>
      </c>
      <c r="F15" s="37" t="s">
        <v>52</v>
      </c>
      <c r="G15" s="38" t="s">
        <v>72</v>
      </c>
      <c r="H15" s="49"/>
      <c r="I15" s="49"/>
    </row>
    <row r="16" spans="1:9" ht="45" x14ac:dyDescent="0.25">
      <c r="A16" s="38">
        <f t="shared" si="0"/>
        <v>10</v>
      </c>
      <c r="B16" s="7">
        <v>58</v>
      </c>
      <c r="C16" s="28" t="s">
        <v>15</v>
      </c>
      <c r="D16" s="4" t="s">
        <v>142</v>
      </c>
      <c r="E16" s="4" t="s">
        <v>109</v>
      </c>
      <c r="F16" s="37" t="s">
        <v>52</v>
      </c>
      <c r="G16" s="38" t="s">
        <v>72</v>
      </c>
      <c r="H16" s="49"/>
      <c r="I16" s="49"/>
    </row>
    <row r="17" spans="1:9" ht="30" x14ac:dyDescent="0.25">
      <c r="A17" s="38">
        <f t="shared" si="0"/>
        <v>11</v>
      </c>
      <c r="B17" s="5">
        <v>59</v>
      </c>
      <c r="C17" s="28" t="s">
        <v>16</v>
      </c>
      <c r="D17" s="4" t="s">
        <v>17</v>
      </c>
      <c r="E17" s="4" t="s">
        <v>60</v>
      </c>
      <c r="F17" s="37" t="s">
        <v>52</v>
      </c>
      <c r="G17" s="41" t="s">
        <v>74</v>
      </c>
      <c r="H17" s="49"/>
      <c r="I17" s="49"/>
    </row>
    <row r="18" spans="1:9" ht="30" x14ac:dyDescent="0.25">
      <c r="A18" s="38">
        <f t="shared" si="0"/>
        <v>12</v>
      </c>
      <c r="B18" s="7">
        <v>60</v>
      </c>
      <c r="C18" s="28" t="s">
        <v>16</v>
      </c>
      <c r="D18" s="4" t="s">
        <v>17</v>
      </c>
      <c r="E18" s="4" t="s">
        <v>75</v>
      </c>
      <c r="F18" s="37" t="s">
        <v>52</v>
      </c>
      <c r="G18" s="41" t="s">
        <v>108</v>
      </c>
      <c r="H18" s="50"/>
      <c r="I18" s="50"/>
    </row>
    <row r="19" spans="1:9" ht="30" x14ac:dyDescent="0.25">
      <c r="A19" s="38">
        <f t="shared" si="0"/>
        <v>13</v>
      </c>
      <c r="B19" s="5">
        <v>61</v>
      </c>
      <c r="C19" s="28" t="s">
        <v>16</v>
      </c>
      <c r="D19" s="4" t="s">
        <v>17</v>
      </c>
      <c r="E19" s="4" t="s">
        <v>98</v>
      </c>
      <c r="F19" s="37" t="s">
        <v>52</v>
      </c>
      <c r="G19" s="38" t="s">
        <v>72</v>
      </c>
      <c r="H19" s="50"/>
      <c r="I19" s="50"/>
    </row>
    <row r="20" spans="1:9" x14ac:dyDescent="0.25">
      <c r="A20" s="38">
        <f t="shared" si="0"/>
        <v>14</v>
      </c>
      <c r="B20" s="7">
        <v>62</v>
      </c>
      <c r="C20" s="28" t="s">
        <v>103</v>
      </c>
      <c r="D20" s="4" t="s">
        <v>104</v>
      </c>
      <c r="E20" s="4" t="s">
        <v>102</v>
      </c>
      <c r="F20" s="37" t="s">
        <v>51</v>
      </c>
      <c r="G20" s="38" t="s">
        <v>73</v>
      </c>
      <c r="H20" s="50"/>
      <c r="I20" s="50"/>
    </row>
    <row r="21" spans="1:9" x14ac:dyDescent="0.25">
      <c r="A21" s="38">
        <f t="shared" si="0"/>
        <v>15</v>
      </c>
      <c r="B21" s="5">
        <v>63</v>
      </c>
      <c r="C21" s="28" t="s">
        <v>103</v>
      </c>
      <c r="D21" s="4" t="s">
        <v>104</v>
      </c>
      <c r="E21" s="4" t="s">
        <v>105</v>
      </c>
      <c r="F21" s="37" t="s">
        <v>51</v>
      </c>
      <c r="G21" s="38" t="s">
        <v>73</v>
      </c>
      <c r="H21" s="49"/>
      <c r="I21" s="49"/>
    </row>
    <row r="22" spans="1:9" ht="30" x14ac:dyDescent="0.25">
      <c r="A22" s="38">
        <f t="shared" si="0"/>
        <v>16</v>
      </c>
      <c r="B22" s="7">
        <v>64</v>
      </c>
      <c r="C22" s="35" t="s">
        <v>67</v>
      </c>
      <c r="D22" s="8" t="s">
        <v>141</v>
      </c>
      <c r="E22" s="9" t="s">
        <v>110</v>
      </c>
      <c r="F22" s="39" t="s">
        <v>51</v>
      </c>
      <c r="G22" s="42" t="s">
        <v>77</v>
      </c>
      <c r="H22" s="50"/>
      <c r="I22" s="50"/>
    </row>
    <row r="23" spans="1:9" ht="30" x14ac:dyDescent="0.25">
      <c r="A23" s="38">
        <f t="shared" si="0"/>
        <v>17</v>
      </c>
      <c r="B23" s="5">
        <v>65</v>
      </c>
      <c r="C23" s="35" t="s">
        <v>67</v>
      </c>
      <c r="D23" s="8" t="s">
        <v>141</v>
      </c>
      <c r="E23" s="9" t="s">
        <v>68</v>
      </c>
      <c r="F23" s="39" t="s">
        <v>51</v>
      </c>
      <c r="G23" s="42" t="s">
        <v>73</v>
      </c>
      <c r="H23" s="49"/>
      <c r="I23" s="49"/>
    </row>
    <row r="24" spans="1:9" ht="30" x14ac:dyDescent="0.25">
      <c r="A24" s="38">
        <f t="shared" si="0"/>
        <v>18</v>
      </c>
      <c r="B24" s="7">
        <v>66</v>
      </c>
      <c r="C24" s="5" t="s">
        <v>18</v>
      </c>
      <c r="D24" s="8" t="s">
        <v>19</v>
      </c>
      <c r="E24" s="8" t="s">
        <v>111</v>
      </c>
      <c r="F24" s="39" t="s">
        <v>51</v>
      </c>
      <c r="G24" s="40" t="s">
        <v>72</v>
      </c>
      <c r="H24" s="50"/>
      <c r="I24" s="50"/>
    </row>
    <row r="25" spans="1:9" s="1" customFormat="1" ht="30" x14ac:dyDescent="0.25">
      <c r="A25" s="38">
        <f t="shared" si="0"/>
        <v>19</v>
      </c>
      <c r="B25" s="5">
        <v>67</v>
      </c>
      <c r="C25" s="5" t="s">
        <v>20</v>
      </c>
      <c r="D25" s="8" t="s">
        <v>21</v>
      </c>
      <c r="E25" s="8" t="s">
        <v>97</v>
      </c>
      <c r="F25" s="39" t="s">
        <v>51</v>
      </c>
      <c r="G25" s="40" t="s">
        <v>73</v>
      </c>
      <c r="H25" s="51"/>
      <c r="I25" s="51"/>
    </row>
    <row r="26" spans="1:9" ht="30" x14ac:dyDescent="0.25">
      <c r="A26" s="38">
        <f t="shared" si="0"/>
        <v>20</v>
      </c>
      <c r="B26" s="7">
        <v>68</v>
      </c>
      <c r="C26" s="28" t="s">
        <v>20</v>
      </c>
      <c r="D26" s="4" t="s">
        <v>21</v>
      </c>
      <c r="E26" s="4" t="s">
        <v>81</v>
      </c>
      <c r="F26" s="37" t="s">
        <v>52</v>
      </c>
      <c r="G26" s="38" t="s">
        <v>72</v>
      </c>
      <c r="H26" s="49"/>
      <c r="I26" s="49"/>
    </row>
    <row r="27" spans="1:9" ht="30" x14ac:dyDescent="0.25">
      <c r="A27" s="38">
        <f t="shared" si="0"/>
        <v>21</v>
      </c>
      <c r="B27" s="5">
        <v>69</v>
      </c>
      <c r="C27" s="5" t="s">
        <v>20</v>
      </c>
      <c r="D27" s="8" t="s">
        <v>21</v>
      </c>
      <c r="E27" s="8" t="s">
        <v>22</v>
      </c>
      <c r="F27" s="39" t="s">
        <v>51</v>
      </c>
      <c r="G27" s="40" t="s">
        <v>72</v>
      </c>
      <c r="H27" s="50"/>
      <c r="I27" s="50"/>
    </row>
    <row r="28" spans="1:9" ht="30" x14ac:dyDescent="0.25">
      <c r="A28" s="38">
        <f t="shared" si="0"/>
        <v>22</v>
      </c>
      <c r="B28" s="7">
        <v>70</v>
      </c>
      <c r="C28" s="28" t="s">
        <v>23</v>
      </c>
      <c r="D28" s="4" t="s">
        <v>112</v>
      </c>
      <c r="E28" s="4" t="s">
        <v>57</v>
      </c>
      <c r="F28" s="37" t="s">
        <v>52</v>
      </c>
      <c r="G28" s="38" t="s">
        <v>72</v>
      </c>
      <c r="H28" s="49"/>
      <c r="I28" s="49"/>
    </row>
    <row r="29" spans="1:9" x14ac:dyDescent="0.25">
      <c r="A29" s="38">
        <f t="shared" si="0"/>
        <v>23</v>
      </c>
      <c r="B29" s="5">
        <v>71</v>
      </c>
      <c r="C29" s="29" t="s">
        <v>23</v>
      </c>
      <c r="D29" s="11" t="s">
        <v>112</v>
      </c>
      <c r="E29" s="11" t="s">
        <v>113</v>
      </c>
      <c r="F29" s="43" t="s">
        <v>51</v>
      </c>
      <c r="G29" s="43" t="s">
        <v>74</v>
      </c>
      <c r="H29" s="49"/>
      <c r="I29" s="49"/>
    </row>
    <row r="30" spans="1:9" ht="30" x14ac:dyDescent="0.25">
      <c r="A30" s="38">
        <f t="shared" si="0"/>
        <v>24</v>
      </c>
      <c r="B30" s="7">
        <v>72</v>
      </c>
      <c r="C30" s="5" t="s">
        <v>24</v>
      </c>
      <c r="D30" s="8" t="s">
        <v>25</v>
      </c>
      <c r="E30" s="8" t="s">
        <v>26</v>
      </c>
      <c r="F30" s="39" t="s">
        <v>51</v>
      </c>
      <c r="G30" s="40" t="s">
        <v>72</v>
      </c>
      <c r="H30" s="50"/>
      <c r="I30" s="50"/>
    </row>
    <row r="31" spans="1:9" ht="30" x14ac:dyDescent="0.25">
      <c r="A31" s="38">
        <f t="shared" si="0"/>
        <v>25</v>
      </c>
      <c r="B31" s="5">
        <v>73</v>
      </c>
      <c r="C31" s="30" t="s">
        <v>27</v>
      </c>
      <c r="D31" s="12" t="s">
        <v>28</v>
      </c>
      <c r="E31" s="12" t="s">
        <v>65</v>
      </c>
      <c r="F31" s="44" t="s">
        <v>51</v>
      </c>
      <c r="G31" s="44" t="s">
        <v>72</v>
      </c>
      <c r="H31" s="50"/>
      <c r="I31" s="50"/>
    </row>
    <row r="32" spans="1:9" ht="30" x14ac:dyDescent="0.25">
      <c r="A32" s="38">
        <f t="shared" si="0"/>
        <v>26</v>
      </c>
      <c r="B32" s="7">
        <v>74</v>
      </c>
      <c r="C32" s="28" t="s">
        <v>29</v>
      </c>
      <c r="D32" s="4" t="s">
        <v>30</v>
      </c>
      <c r="E32" s="4" t="s">
        <v>58</v>
      </c>
      <c r="F32" s="37" t="s">
        <v>52</v>
      </c>
      <c r="G32" s="38" t="s">
        <v>72</v>
      </c>
      <c r="H32" s="49"/>
      <c r="I32" s="49"/>
    </row>
    <row r="33" spans="1:9" ht="30" x14ac:dyDescent="0.25">
      <c r="A33" s="38">
        <f t="shared" si="0"/>
        <v>27</v>
      </c>
      <c r="B33" s="5">
        <v>75</v>
      </c>
      <c r="C33" s="5" t="s">
        <v>31</v>
      </c>
      <c r="D33" s="8" t="s">
        <v>32</v>
      </c>
      <c r="E33" s="8" t="s">
        <v>33</v>
      </c>
      <c r="F33" s="39" t="s">
        <v>51</v>
      </c>
      <c r="G33" s="40" t="s">
        <v>72</v>
      </c>
      <c r="H33" s="49"/>
      <c r="I33" s="49"/>
    </row>
    <row r="34" spans="1:9" ht="60" x14ac:dyDescent="0.25">
      <c r="A34" s="38">
        <f t="shared" si="0"/>
        <v>28</v>
      </c>
      <c r="B34" s="7">
        <v>76</v>
      </c>
      <c r="C34" s="28" t="s">
        <v>34</v>
      </c>
      <c r="D34" s="4" t="s">
        <v>35</v>
      </c>
      <c r="E34" s="4" t="s">
        <v>59</v>
      </c>
      <c r="F34" s="37" t="s">
        <v>52</v>
      </c>
      <c r="G34" s="38" t="s">
        <v>72</v>
      </c>
      <c r="H34" s="49"/>
      <c r="I34" s="49"/>
    </row>
    <row r="35" spans="1:9" ht="45" x14ac:dyDescent="0.25">
      <c r="A35" s="38">
        <f t="shared" si="0"/>
        <v>29</v>
      </c>
      <c r="B35" s="5">
        <v>77</v>
      </c>
      <c r="C35" s="28" t="s">
        <v>36</v>
      </c>
      <c r="D35" s="4" t="s">
        <v>140</v>
      </c>
      <c r="E35" s="4" t="s">
        <v>95</v>
      </c>
      <c r="F35" s="37" t="s">
        <v>51</v>
      </c>
      <c r="G35" s="38" t="s">
        <v>72</v>
      </c>
      <c r="H35" s="50"/>
      <c r="I35" s="50"/>
    </row>
    <row r="36" spans="1:9" ht="45" x14ac:dyDescent="0.25">
      <c r="A36" s="38">
        <f t="shared" si="0"/>
        <v>30</v>
      </c>
      <c r="B36" s="7">
        <v>78</v>
      </c>
      <c r="C36" s="28" t="s">
        <v>36</v>
      </c>
      <c r="D36" s="4" t="s">
        <v>140</v>
      </c>
      <c r="E36" s="4" t="s">
        <v>64</v>
      </c>
      <c r="F36" s="37" t="s">
        <v>52</v>
      </c>
      <c r="G36" s="38" t="s">
        <v>73</v>
      </c>
      <c r="H36" s="50"/>
      <c r="I36" s="50"/>
    </row>
    <row r="37" spans="1:9" ht="45" x14ac:dyDescent="0.25">
      <c r="A37" s="38">
        <f t="shared" si="0"/>
        <v>31</v>
      </c>
      <c r="B37" s="5">
        <v>79</v>
      </c>
      <c r="C37" s="28" t="s">
        <v>37</v>
      </c>
      <c r="D37" s="4" t="s">
        <v>38</v>
      </c>
      <c r="E37" s="4" t="s">
        <v>96</v>
      </c>
      <c r="F37" s="37" t="s">
        <v>51</v>
      </c>
      <c r="G37" s="38" t="s">
        <v>72</v>
      </c>
      <c r="H37" s="50"/>
      <c r="I37" s="50"/>
    </row>
    <row r="38" spans="1:9" ht="45" x14ac:dyDescent="0.25">
      <c r="A38" s="38">
        <f t="shared" si="0"/>
        <v>32</v>
      </c>
      <c r="B38" s="7">
        <v>80</v>
      </c>
      <c r="C38" s="5" t="s">
        <v>37</v>
      </c>
      <c r="D38" s="8" t="s">
        <v>38</v>
      </c>
      <c r="E38" s="8" t="s">
        <v>39</v>
      </c>
      <c r="F38" s="39" t="s">
        <v>51</v>
      </c>
      <c r="G38" s="40" t="s">
        <v>73</v>
      </c>
      <c r="H38" s="49"/>
      <c r="I38" s="49"/>
    </row>
    <row r="39" spans="1:9" ht="30" x14ac:dyDescent="0.25">
      <c r="A39" s="38">
        <f t="shared" si="0"/>
        <v>33</v>
      </c>
      <c r="B39" s="5">
        <v>81</v>
      </c>
      <c r="C39" s="5" t="s">
        <v>40</v>
      </c>
      <c r="D39" s="8" t="s">
        <v>41</v>
      </c>
      <c r="E39" s="8" t="s">
        <v>42</v>
      </c>
      <c r="F39" s="39" t="s">
        <v>51</v>
      </c>
      <c r="G39" s="40" t="s">
        <v>72</v>
      </c>
      <c r="H39" s="49"/>
      <c r="I39" s="49"/>
    </row>
    <row r="40" spans="1:9" ht="30" x14ac:dyDescent="0.25">
      <c r="A40" s="38">
        <f t="shared" si="0"/>
        <v>34</v>
      </c>
      <c r="B40" s="7">
        <v>82</v>
      </c>
      <c r="C40" s="28" t="s">
        <v>62</v>
      </c>
      <c r="D40" s="4" t="s">
        <v>139</v>
      </c>
      <c r="E40" s="15" t="s">
        <v>99</v>
      </c>
      <c r="F40" s="37" t="s">
        <v>52</v>
      </c>
      <c r="G40" s="45" t="s">
        <v>76</v>
      </c>
      <c r="H40" s="49"/>
      <c r="I40" s="49"/>
    </row>
    <row r="41" spans="1:9" ht="30" x14ac:dyDescent="0.25">
      <c r="A41" s="38">
        <f t="shared" si="0"/>
        <v>35</v>
      </c>
      <c r="B41" s="5">
        <v>83</v>
      </c>
      <c r="C41" s="28" t="s">
        <v>62</v>
      </c>
      <c r="D41" s="4" t="s">
        <v>139</v>
      </c>
      <c r="E41" s="15" t="s">
        <v>100</v>
      </c>
      <c r="F41" s="37" t="s">
        <v>51</v>
      </c>
      <c r="G41" s="45" t="s">
        <v>73</v>
      </c>
      <c r="H41" s="49"/>
      <c r="I41" s="49"/>
    </row>
    <row r="42" spans="1:9" ht="30" x14ac:dyDescent="0.25">
      <c r="A42" s="38">
        <f t="shared" si="0"/>
        <v>36</v>
      </c>
      <c r="B42" s="7">
        <v>84</v>
      </c>
      <c r="C42" s="29" t="s">
        <v>114</v>
      </c>
      <c r="D42" s="11" t="s">
        <v>138</v>
      </c>
      <c r="E42" s="36" t="s">
        <v>115</v>
      </c>
      <c r="F42" s="43" t="s">
        <v>51</v>
      </c>
      <c r="G42" s="46" t="s">
        <v>73</v>
      </c>
      <c r="H42" s="50"/>
      <c r="I42" s="50"/>
    </row>
    <row r="43" spans="1:9" x14ac:dyDescent="0.25">
      <c r="A43" s="38">
        <f t="shared" si="0"/>
        <v>37</v>
      </c>
      <c r="B43" s="5">
        <v>85</v>
      </c>
      <c r="C43" s="28" t="s">
        <v>114</v>
      </c>
      <c r="D43" s="4" t="s">
        <v>138</v>
      </c>
      <c r="E43" s="15" t="s">
        <v>116</v>
      </c>
      <c r="F43" s="37" t="s">
        <v>52</v>
      </c>
      <c r="G43" s="45" t="s">
        <v>73</v>
      </c>
      <c r="H43" s="49"/>
      <c r="I43" s="49"/>
    </row>
    <row r="44" spans="1:9" ht="30" x14ac:dyDescent="0.25">
      <c r="A44" s="38">
        <f t="shared" si="0"/>
        <v>38</v>
      </c>
      <c r="B44" s="7">
        <v>86</v>
      </c>
      <c r="C44" s="28" t="s">
        <v>43</v>
      </c>
      <c r="D44" s="4" t="s">
        <v>44</v>
      </c>
      <c r="E44" s="15" t="s">
        <v>87</v>
      </c>
      <c r="F44" s="37" t="s">
        <v>52</v>
      </c>
      <c r="G44" s="45" t="s">
        <v>73</v>
      </c>
      <c r="H44" s="49"/>
      <c r="I44" s="49"/>
    </row>
    <row r="45" spans="1:9" ht="30" x14ac:dyDescent="0.25">
      <c r="A45" s="38">
        <f t="shared" si="0"/>
        <v>39</v>
      </c>
      <c r="B45" s="5">
        <v>87</v>
      </c>
      <c r="C45" s="28" t="s">
        <v>43</v>
      </c>
      <c r="D45" s="4" t="s">
        <v>44</v>
      </c>
      <c r="E45" s="15" t="s">
        <v>101</v>
      </c>
      <c r="F45" s="37" t="s">
        <v>52</v>
      </c>
      <c r="G45" s="45" t="s">
        <v>73</v>
      </c>
      <c r="H45" s="49"/>
      <c r="I45" s="49"/>
    </row>
    <row r="46" spans="1:9" ht="30" x14ac:dyDescent="0.25">
      <c r="A46" s="38">
        <f t="shared" si="0"/>
        <v>40</v>
      </c>
      <c r="B46" s="7">
        <v>88</v>
      </c>
      <c r="C46" s="35" t="s">
        <v>69</v>
      </c>
      <c r="D46" s="8" t="s">
        <v>70</v>
      </c>
      <c r="E46" s="9" t="s">
        <v>71</v>
      </c>
      <c r="F46" s="39" t="s">
        <v>51</v>
      </c>
      <c r="G46" s="42" t="s">
        <v>72</v>
      </c>
      <c r="H46" s="49"/>
      <c r="I46" s="49"/>
    </row>
    <row r="47" spans="1:9" ht="30" x14ac:dyDescent="0.25">
      <c r="A47" s="38">
        <f t="shared" si="0"/>
        <v>41</v>
      </c>
      <c r="B47" s="5">
        <v>89</v>
      </c>
      <c r="C47" s="35" t="s">
        <v>63</v>
      </c>
      <c r="D47" s="8" t="s">
        <v>137</v>
      </c>
      <c r="E47" s="9" t="s">
        <v>117</v>
      </c>
      <c r="F47" s="39" t="s">
        <v>51</v>
      </c>
      <c r="G47" s="42" t="s">
        <v>72</v>
      </c>
      <c r="H47" s="49"/>
      <c r="I47" s="49"/>
    </row>
    <row r="48" spans="1:9" ht="30" x14ac:dyDescent="0.25">
      <c r="A48" s="38">
        <f t="shared" si="0"/>
        <v>42</v>
      </c>
      <c r="B48" s="7">
        <v>90</v>
      </c>
      <c r="C48" s="5" t="s">
        <v>45</v>
      </c>
      <c r="D48" s="8" t="s">
        <v>46</v>
      </c>
      <c r="E48" s="12" t="s">
        <v>78</v>
      </c>
      <c r="F48" s="44" t="s">
        <v>51</v>
      </c>
      <c r="G48" s="40" t="s">
        <v>72</v>
      </c>
      <c r="H48" s="49"/>
      <c r="I48" s="49"/>
    </row>
    <row r="49" spans="1:9" ht="30" x14ac:dyDescent="0.25">
      <c r="A49" s="38">
        <f t="shared" si="0"/>
        <v>43</v>
      </c>
      <c r="B49" s="5">
        <v>91</v>
      </c>
      <c r="C49" s="28" t="s">
        <v>47</v>
      </c>
      <c r="D49" s="4" t="s">
        <v>136</v>
      </c>
      <c r="E49" s="4" t="s">
        <v>82</v>
      </c>
      <c r="F49" s="37" t="s">
        <v>52</v>
      </c>
      <c r="G49" s="38" t="s">
        <v>73</v>
      </c>
      <c r="H49" s="49"/>
      <c r="I49" s="49"/>
    </row>
    <row r="50" spans="1:9" ht="30" x14ac:dyDescent="0.25">
      <c r="A50" s="38">
        <f t="shared" si="0"/>
        <v>44</v>
      </c>
      <c r="B50" s="7">
        <v>92</v>
      </c>
      <c r="C50" s="28" t="s">
        <v>47</v>
      </c>
      <c r="D50" s="4" t="s">
        <v>136</v>
      </c>
      <c r="E50" s="4" t="s">
        <v>102</v>
      </c>
      <c r="F50" s="37" t="s">
        <v>51</v>
      </c>
      <c r="G50" s="38" t="s">
        <v>73</v>
      </c>
      <c r="H50" s="49"/>
      <c r="I50" s="49"/>
    </row>
    <row r="51" spans="1:9" ht="30" x14ac:dyDescent="0.25">
      <c r="A51" s="38">
        <f t="shared" si="0"/>
        <v>45</v>
      </c>
      <c r="B51" s="7">
        <v>96</v>
      </c>
      <c r="C51" s="31" t="s">
        <v>84</v>
      </c>
      <c r="D51" s="4" t="s">
        <v>135</v>
      </c>
      <c r="E51" s="6" t="s">
        <v>66</v>
      </c>
      <c r="F51" s="37" t="s">
        <v>61</v>
      </c>
      <c r="G51" s="38" t="s">
        <v>73</v>
      </c>
      <c r="H51" s="49"/>
      <c r="I51" s="49"/>
    </row>
    <row r="52" spans="1:9" ht="30" x14ac:dyDescent="0.25">
      <c r="A52" s="38">
        <f t="shared" si="0"/>
        <v>46</v>
      </c>
      <c r="B52" s="5">
        <v>97</v>
      </c>
      <c r="C52" s="5" t="s">
        <v>84</v>
      </c>
      <c r="D52" s="8" t="s">
        <v>135</v>
      </c>
      <c r="E52" s="12" t="s">
        <v>80</v>
      </c>
      <c r="F52" s="39" t="s">
        <v>51</v>
      </c>
      <c r="G52" s="40" t="s">
        <v>72</v>
      </c>
      <c r="H52" s="49"/>
      <c r="I52" s="49"/>
    </row>
    <row r="53" spans="1:9" ht="45" x14ac:dyDescent="0.25">
      <c r="A53" s="38">
        <f t="shared" si="0"/>
        <v>47</v>
      </c>
      <c r="B53" s="7">
        <v>98</v>
      </c>
      <c r="C53" s="7" t="s">
        <v>48</v>
      </c>
      <c r="D53" s="10" t="s">
        <v>134</v>
      </c>
      <c r="E53" s="10" t="s">
        <v>83</v>
      </c>
      <c r="F53" s="37" t="s">
        <v>52</v>
      </c>
      <c r="G53" s="38" t="s">
        <v>72</v>
      </c>
      <c r="H53" s="49"/>
      <c r="I53" s="49"/>
    </row>
    <row r="54" spans="1:9" ht="30" x14ac:dyDescent="0.25">
      <c r="A54" s="38">
        <f t="shared" si="0"/>
        <v>48</v>
      </c>
      <c r="B54" s="5">
        <v>99</v>
      </c>
      <c r="C54" s="7" t="s">
        <v>48</v>
      </c>
      <c r="D54" s="10" t="s">
        <v>134</v>
      </c>
      <c r="E54" s="10" t="s">
        <v>107</v>
      </c>
      <c r="F54" s="37" t="s">
        <v>52</v>
      </c>
      <c r="G54" s="38" t="s">
        <v>72</v>
      </c>
      <c r="H54" s="49"/>
      <c r="I54" s="49"/>
    </row>
    <row r="55" spans="1:9" ht="45" x14ac:dyDescent="0.25">
      <c r="A55" s="38">
        <f t="shared" si="0"/>
        <v>49</v>
      </c>
      <c r="B55" s="7">
        <v>100</v>
      </c>
      <c r="C55" s="31" t="s">
        <v>88</v>
      </c>
      <c r="D55" s="13" t="s">
        <v>89</v>
      </c>
      <c r="E55" s="14" t="s">
        <v>118</v>
      </c>
      <c r="F55" s="47" t="s">
        <v>52</v>
      </c>
      <c r="G55" s="48" t="s">
        <v>73</v>
      </c>
      <c r="H55" s="49"/>
      <c r="I55" s="49"/>
    </row>
    <row r="56" spans="1:9" ht="45" x14ac:dyDescent="0.25">
      <c r="A56" s="38">
        <f t="shared" si="0"/>
        <v>50</v>
      </c>
      <c r="B56" s="5">
        <v>101</v>
      </c>
      <c r="C56" s="5" t="s">
        <v>88</v>
      </c>
      <c r="D56" s="8" t="s">
        <v>89</v>
      </c>
      <c r="E56" s="12" t="s">
        <v>90</v>
      </c>
      <c r="F56" s="39" t="s">
        <v>52</v>
      </c>
      <c r="G56" s="40" t="s">
        <v>72</v>
      </c>
      <c r="H56" s="49"/>
      <c r="I56" s="49"/>
    </row>
    <row r="57" spans="1:9" ht="45" x14ac:dyDescent="0.25">
      <c r="A57" s="38">
        <f t="shared" si="0"/>
        <v>51</v>
      </c>
      <c r="B57" s="7">
        <v>102</v>
      </c>
      <c r="C57" s="28" t="s">
        <v>85</v>
      </c>
      <c r="D57" s="4" t="s">
        <v>86</v>
      </c>
      <c r="E57" s="6" t="s">
        <v>119</v>
      </c>
      <c r="F57" s="37" t="s">
        <v>51</v>
      </c>
      <c r="G57" s="38" t="s">
        <v>72</v>
      </c>
      <c r="H57" s="49"/>
      <c r="I57" s="49"/>
    </row>
    <row r="58" spans="1:9" ht="45" x14ac:dyDescent="0.25">
      <c r="A58" s="38">
        <f t="shared" si="0"/>
        <v>52</v>
      </c>
      <c r="B58" s="5">
        <v>103</v>
      </c>
      <c r="C58" s="28" t="s">
        <v>85</v>
      </c>
      <c r="D58" s="4" t="s">
        <v>133</v>
      </c>
      <c r="E58" s="6" t="s">
        <v>106</v>
      </c>
      <c r="F58" s="37" t="s">
        <v>51</v>
      </c>
      <c r="G58" s="38" t="s">
        <v>73</v>
      </c>
      <c r="H58" s="49"/>
      <c r="I58" s="49"/>
    </row>
    <row r="59" spans="1:9" x14ac:dyDescent="0.25">
      <c r="A59" s="38">
        <f t="shared" si="0"/>
        <v>53</v>
      </c>
      <c r="B59" s="7">
        <v>108</v>
      </c>
      <c r="C59" s="5" t="s">
        <v>120</v>
      </c>
      <c r="D59" s="8" t="s">
        <v>132</v>
      </c>
      <c r="E59" s="9" t="s">
        <v>121</v>
      </c>
      <c r="F59" s="39" t="s">
        <v>51</v>
      </c>
      <c r="G59" s="40" t="s">
        <v>72</v>
      </c>
      <c r="H59" s="49"/>
      <c r="I59" s="49"/>
    </row>
    <row r="80" spans="2:5" x14ac:dyDescent="0.25">
      <c r="B80" s="16"/>
      <c r="C80" s="16"/>
      <c r="E80" s="18"/>
    </row>
    <row r="81" spans="2:5" x14ac:dyDescent="0.25">
      <c r="B81" s="16"/>
      <c r="C81" s="16"/>
      <c r="E81" s="18"/>
    </row>
    <row r="82" spans="2:5" x14ac:dyDescent="0.25">
      <c r="B82" s="16"/>
      <c r="C82" s="16"/>
      <c r="E82" s="18"/>
    </row>
    <row r="83" spans="2:5" x14ac:dyDescent="0.25">
      <c r="B83" s="17"/>
      <c r="C83" s="16"/>
      <c r="E83" s="18"/>
    </row>
    <row r="84" spans="2:5" x14ac:dyDescent="0.25">
      <c r="B84" s="17"/>
      <c r="C84" s="16"/>
      <c r="E84" s="18"/>
    </row>
  </sheetData>
  <sheetProtection algorithmName="SHA-512" hashValue="HBTFDDfCXlnmnUj08rk5M6Z2Bj3b8teqD+jCIDEX/RGwvTLiXe3VjQf3PJEw5tJYxqXN9nQR3MS9lA6GwHndSw==" saltValue="W7YtZjLDqQ6u26dubneIbg==" spinCount="100000" sheet="1" objects="1" scenarios="1"/>
  <mergeCells count="8">
    <mergeCell ref="A1:I1"/>
    <mergeCell ref="A2:I2"/>
    <mergeCell ref="H4:I4"/>
    <mergeCell ref="A4:A5"/>
    <mergeCell ref="B4:B5"/>
    <mergeCell ref="C4:C5"/>
    <mergeCell ref="D4:D5"/>
    <mergeCell ref="E4:E5"/>
  </mergeCells>
  <printOptions horizontalCentered="1"/>
  <pageMargins left="0.59055118110236227" right="0.59055118110236227" top="0.74803149606299213" bottom="0.74803149606299213" header="0.31496062992125984" footer="0.31496062992125984"/>
  <pageSetup paperSize="9" scale="78" fitToHeight="0" orientation="portrait" r:id="rId1"/>
  <headerFooter>
    <oddHeader>&amp;LPZD.I.262.1.16.2025&amp;RZałącznik nr 1b do SST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SST Załącznik nr 1b</vt:lpstr>
      <vt:lpstr>'SST Załącznik nr 1b'!Obszar_wydruku</vt:lpstr>
      <vt:lpstr>'SST Załącznik nr 1b'!Tytuły_wydruku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Kmiecik</dc:creator>
  <cp:lastModifiedBy>Robert Bębenek</cp:lastModifiedBy>
  <cp:lastPrinted>2025-09-02T10:46:54Z</cp:lastPrinted>
  <dcterms:created xsi:type="dcterms:W3CDTF">2020-08-28T11:52:09Z</dcterms:created>
  <dcterms:modified xsi:type="dcterms:W3CDTF">2025-09-02T10:48:01Z</dcterms:modified>
</cp:coreProperties>
</file>