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__Przetargi 2022\14 Zima sezon 2022-2023\"/>
    </mc:Choice>
  </mc:AlternateContent>
  <xr:revisionPtr revIDLastSave="0" documentId="13_ncr:1_{F5F62A83-E362-4410-87C7-A67C0223E03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Kosztorys ofertowy - część 1" sheetId="1" r:id="rId1"/>
  </sheets>
  <definedNames>
    <definedName name="_xlnm.Print_Area" localSheetId="0">'Kosztorys ofertowy - część 1'!$A$1:$H$20</definedName>
    <definedName name="_xlnm.Print_Titles" localSheetId="0">'Kosztorys ofertowy - część 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G5" i="1"/>
  <c r="G12" i="1"/>
  <c r="G11" i="1"/>
  <c r="H11" i="1" s="1"/>
  <c r="G10" i="1"/>
  <c r="G9" i="1"/>
  <c r="G8" i="1"/>
  <c r="G7" i="1"/>
  <c r="G6" i="1"/>
  <c r="H10" i="1" l="1"/>
  <c r="H12" i="1"/>
  <c r="H9" i="1"/>
  <c r="H8" i="1"/>
  <c r="H7" i="1"/>
  <c r="H6" i="1"/>
  <c r="H13" i="1" l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<sst xmlns="http://schemas.openxmlformats.org/spreadsheetml/2006/main" count="30" uniqueCount="25">
  <si>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</si>
  <si>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</si>
  <si>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 xml:space="preserve">1 km 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</si>
  <si>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</si>
  <si>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</si>
  <si>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</si>
  <si>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</si>
  <si>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</si>
  <si>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</si>
  <si>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</si>
  <si>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</si>
  <si>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</si>
  <si>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</si>
  <si>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</si>
  <si>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</si>
  <si>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</si>
  <si>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</si>
  <si>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>Część 1 - Zimowe utrzymanie dróg powiatowych na terenie gmin: Przytyk, Wolanów, Zakrzew, Kowala, Wierzbica, Iłża oraz ulic leżących w ciągach dróg powiatowych na terenie miasta Iłża</t>
  </si>
  <si>
    <t xml:space="preserve">Cena
jednostki
obmiarowej
netto (zł) </t>
  </si>
  <si>
    <t xml:space="preserve">Cena
jednostki
obmiarowej
brutto (zł) </t>
  </si>
  <si>
    <t>Odśnieżanie ścieżek rowerowych i ciągów pieszo-rowerowych</t>
  </si>
  <si>
    <t>Zwalczanie śliskości na ścieżkach rowerowych i ciągach pieszo-rowerowych</t>
  </si>
  <si>
    <t>Zwalczanie śliskości na drogach przy użyciu pługopiaskarki</t>
  </si>
  <si>
    <t>Odśnieżanie dróg przy użyciu nośnika i pługa</t>
  </si>
  <si>
    <t>Likwidacja zasp śnieżnych przy użyciu równiarki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</si>
</sst>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10" fontId="4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vertical="center"/>
    </xf>
    <xf numFmtId="4" fontId="4" fillId="0" borderId="4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F6" sqref="F6"/>
    </sheetView>
  </sheetViews>
  <sheetFormatPr defaultRowHeight="15" x14ac:dyDescent="0.25"/>
  <cols>
    <col min="1" max="1" width="4.7109375" style="4" customWidth="1"/>
    <col min="2" max="2" width="32.7109375" style="4" customWidth="1"/>
    <col min="3" max="3" width="10.28515625" style="4" bestFit="1" customWidth="1"/>
    <col min="4" max="4" width="11.7109375" style="4" customWidth="1"/>
    <col min="5" max="5" width="10.7109375" style="4" customWidth="1"/>
    <col min="6" max="6" width="7.7109375" style="4" customWidth="1"/>
    <col min="7" max="7" width="10.7109375" style="4" customWidth="1"/>
    <col min="8" max="8" width="12.7109375" style="4" customWidth="1"/>
    <col min="9" max="16384" width="9.140625" style="4"/>
  </cols>
  <sheetData>
    <row r="1" spans="1:8" ht="20.100000000000001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s="6" customFormat="1" ht="39.950000000000003" customHeight="1" x14ac:dyDescent="0.25">
      <c r="A2" s="5" t="s">
        <v>17</v>
      </c>
      <c r="B2" s="5"/>
      <c r="C2" s="5"/>
      <c r="D2" s="5"/>
      <c r="E2" s="5"/>
      <c r="F2" s="5"/>
      <c r="G2" s="5"/>
      <c r="H2" s="5"/>
    </row>
    <row r="3" spans="1:8" ht="51" x14ac:dyDescent="0.25">
      <c r="A3" s="7" t="s">
        <v>16</v>
      </c>
      <c r="B3" s="7" t="s">
        <v>1</v>
      </c>
      <c r="C3" s="7" t="s">
        <v>10</v>
      </c>
      <c r="D3" s="7" t="s">
        <v>14</v>
      </c>
      <c r="E3" s="7" t="s">
        <v>18</v>
      </c>
      <c r="F3" s="7" t="s">
        <v>11</v>
      </c>
      <c r="G3" s="7" t="s">
        <v>19</v>
      </c>
      <c r="H3" s="7" t="s">
        <v>15</v>
      </c>
    </row>
    <row r="4" spans="1:8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</row>
    <row r="5" spans="1:8" ht="30" x14ac:dyDescent="0.25">
      <c r="A5" s="8">
        <v>1</v>
      </c>
      <c r="B5" s="9" t="s">
        <v>22</v>
      </c>
      <c r="C5" s="8" t="s">
        <v>2</v>
      </c>
      <c r="D5" s="10">
        <v>4500</v>
      </c>
      <c r="E5" s="2"/>
      <c r="F5" s="1"/>
      <c r="G5" s="11">
        <f>ROUND(ROUND(E5,2)*(1+F5),2)</f>
        <v>0</v>
      </c>
      <c r="H5" s="11">
        <f>ROUND(D5*G5,2)</f>
        <v>0</v>
      </c>
    </row>
    <row r="6" spans="1:8" ht="30" x14ac:dyDescent="0.25">
      <c r="A6" s="8">
        <v>2</v>
      </c>
      <c r="B6" s="9" t="s">
        <v>23</v>
      </c>
      <c r="C6" s="8" t="s">
        <v>2</v>
      </c>
      <c r="D6" s="10">
        <v>1800</v>
      </c>
      <c r="E6" s="2"/>
      <c r="F6" s="1"/>
      <c r="G6" s="11">
        <f t="shared" ref="G6:G12" si="0">ROUND(ROUND(E6,2)*(1+F6),2)</f>
        <v>0</v>
      </c>
      <c r="H6" s="11">
        <f t="shared" ref="H6:H12" si="1">ROUND(D6*G6,2)</f>
        <v>0</v>
      </c>
    </row>
    <row r="7" spans="1:8" ht="30" x14ac:dyDescent="0.25">
      <c r="A7" s="8">
        <v>3</v>
      </c>
      <c r="B7" s="9" t="s">
        <v>24</v>
      </c>
      <c r="C7" s="8" t="s">
        <v>3</v>
      </c>
      <c r="D7" s="8">
        <v>10</v>
      </c>
      <c r="E7" s="2"/>
      <c r="F7" s="1"/>
      <c r="G7" s="11">
        <f t="shared" si="0"/>
        <v>0</v>
      </c>
      <c r="H7" s="11">
        <f t="shared" si="1"/>
        <v>0</v>
      </c>
    </row>
    <row r="8" spans="1:8" ht="45" x14ac:dyDescent="0.25">
      <c r="A8" s="8">
        <v>4</v>
      </c>
      <c r="B8" s="9" t="s">
        <v>4</v>
      </c>
      <c r="C8" s="8" t="s">
        <v>3</v>
      </c>
      <c r="D8" s="8">
        <v>10</v>
      </c>
      <c r="E8" s="2"/>
      <c r="F8" s="1"/>
      <c r="G8" s="11">
        <f t="shared" si="0"/>
        <v>0</v>
      </c>
      <c r="H8" s="11">
        <f t="shared" si="1"/>
        <v>0</v>
      </c>
    </row>
    <row r="9" spans="1:8" ht="30" x14ac:dyDescent="0.25">
      <c r="A9" s="8">
        <v>5</v>
      </c>
      <c r="B9" s="9" t="s">
        <v>5</v>
      </c>
      <c r="C9" s="8" t="s">
        <v>3</v>
      </c>
      <c r="D9" s="8">
        <v>10</v>
      </c>
      <c r="E9" s="2"/>
      <c r="F9" s="1"/>
      <c r="G9" s="11">
        <f t="shared" si="0"/>
        <v>0</v>
      </c>
      <c r="H9" s="11">
        <f t="shared" si="1"/>
        <v>0</v>
      </c>
    </row>
    <row r="10" spans="1:8" ht="30" x14ac:dyDescent="0.25">
      <c r="A10" s="8">
        <v>6</v>
      </c>
      <c r="B10" s="9" t="s">
        <v>20</v>
      </c>
      <c r="C10" s="8" t="s">
        <v>2</v>
      </c>
      <c r="D10" s="8">
        <v>130</v>
      </c>
      <c r="E10" s="2"/>
      <c r="F10" s="1"/>
      <c r="G10" s="11">
        <f t="shared" si="0"/>
        <v>0</v>
      </c>
      <c r="H10" s="11">
        <f t="shared" ref="H10" si="2">ROUND(D10*G10,2)</f>
        <v>0</v>
      </c>
    </row>
    <row r="11" spans="1:8" ht="45" x14ac:dyDescent="0.25">
      <c r="A11" s="8">
        <v>7</v>
      </c>
      <c r="B11" s="9" t="s">
        <v>21</v>
      </c>
      <c r="C11" s="8" t="s">
        <v>2</v>
      </c>
      <c r="D11" s="8">
        <v>50</v>
      </c>
      <c r="E11" s="2"/>
      <c r="F11" s="1"/>
      <c r="G11" s="11">
        <f t="shared" si="0"/>
        <v>0</v>
      </c>
      <c r="H11" s="11">
        <f>ROUND(D11*G11,2)</f>
        <v>0</v>
      </c>
    </row>
    <row r="12" spans="1:8" ht="30" customHeight="1" thickBot="1" x14ac:dyDescent="0.3">
      <c r="A12" s="8">
        <v>8</v>
      </c>
      <c r="B12" s="9" t="s">
        <v>6</v>
      </c>
      <c r="C12" s="8" t="s">
        <v>9</v>
      </c>
      <c r="D12" s="8">
        <v>10</v>
      </c>
      <c r="E12" s="2"/>
      <c r="F12" s="1"/>
      <c r="G12" s="11">
        <f t="shared" si="0"/>
        <v>0</v>
      </c>
      <c r="H12" s="12">
        <f t="shared" si="1"/>
        <v>0</v>
      </c>
    </row>
    <row r="13" spans="1:8" ht="25.5" customHeight="1" thickBot="1" x14ac:dyDescent="0.3">
      <c r="A13" s="13"/>
      <c r="B13" s="14"/>
      <c r="C13" s="15" t="s">
        <v>7</v>
      </c>
      <c r="D13" s="15"/>
      <c r="E13" s="15"/>
      <c r="F13" s="15"/>
      <c r="G13" s="15"/>
      <c r="H13" s="16">
        <f>SUM(H5:H12)</f>
        <v>0</v>
      </c>
    </row>
    <row r="14" spans="1:8" x14ac:dyDescent="0.25">
      <c r="A14" s="17"/>
    </row>
    <row r="15" spans="1:8" x14ac:dyDescent="0.25">
      <c r="A15" s="17"/>
    </row>
    <row r="16" spans="1:8" x14ac:dyDescent="0.25">
      <c r="A16" s="17"/>
    </row>
    <row r="17" spans="1:6" x14ac:dyDescent="0.25">
      <c r="A17" s="17"/>
    </row>
    <row r="18" spans="1:6" x14ac:dyDescent="0.25">
      <c r="A18" s="17"/>
    </row>
    <row r="19" spans="1:6" x14ac:dyDescent="0.25">
      <c r="F19" s="18" t="s">
        <v>13</v>
      </c>
    </row>
    <row r="20" spans="1:6" x14ac:dyDescent="0.25">
      <c r="A20" s="19" t="s">
        <v>8</v>
      </c>
      <c r="F20" s="20" t="s">
        <v>12</v>
      </c>
    </row>
    <row r="21" spans="1:6" x14ac:dyDescent="0.25">
      <c r="A21" s="19"/>
    </row>
  </sheetData>
  <sheetProtection algorithmName="SHA-512" hashValue="w9JCpz/4orUebSzxGpSemgXdKyWh3Kc/T8N3fJOY1OWpctAHHGcG7IyRIO8l+otm1il/o0TvuQgiVlKn6xyfDQ==" saltValue="iDL0kiiGTR+rpDAqjaS7+A==" spinCount="100000" sheet="1" selectLockedCell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>&amp;RFormularz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1</vt:lpstr>
      <vt:lpstr>'Kosztorys ofertowy - część 1'!Obszar_wydruku</vt:lpstr>
      <vt:lpstr>'Kosztorys ofertowy - część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2022-09-14T12:34:15Z</cp:lastPrinted>
  <dcterms:created xsi:type="dcterms:W3CDTF">2015-06-05T18:19:34Z</dcterms:created>
  <dcterms:modified xsi:type="dcterms:W3CDTF">2022-09-14T12:34:19Z</dcterms:modified>
</cp:coreProperties>
</file>