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11 Opracowanie dokumentacji projektowej 3540W 3518W 3556W\"/>
    </mc:Choice>
  </mc:AlternateContent>
  <xr:revisionPtr revIDLastSave="0" documentId="13_ncr:1_{62335EC5-F441-4E0B-B512-D0023886648F}" xr6:coauthVersionLast="47" xr6:coauthVersionMax="47" xr10:uidLastSave="{00000000-0000-0000-0000-000000000000}"/>
  <workbookProtection workbookAlgorithmName="SHA-512" workbookHashValue="ZdhKT31rqpF9skrTUVxKvUUtLrOdm0E6uJ2tIh59v/2CsExGwYiBq74VSkw3S3Ekd3zZlOrftXmBRH+CvqAEtg==" workbookSaltValue="xpH0SEMgcSpoL5Fqwc8gIg==" workbookSpinCount="100000" lockStructure="1"/>
  <bookViews>
    <workbookView xWindow="-120" yWindow="-120" windowWidth="29040" windowHeight="15720" xr2:uid="{71AECDA0-9A90-4AD2-9434-886803BF2352}"/>
  </bookViews>
  <sheets>
    <sheet name="Formularz nr 2.1" sheetId="1" r:id="rId1"/>
  </sheets>
  <definedNames>
    <definedName name="_xlnm.Print_Area" localSheetId="0">'Formularz nr 2.1'!$A$1:$F$37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0" i="1"/>
  <c r="F20" i="1" s="1"/>
  <c r="E19" i="1"/>
  <c r="F19" i="1" s="1"/>
  <c r="E17" i="1"/>
  <c r="E16" i="1"/>
  <c r="F16" i="1" s="1"/>
  <c r="E15" i="1"/>
  <c r="F15" i="1" s="1"/>
  <c r="E14" i="1"/>
  <c r="F14" i="1" s="1"/>
  <c r="E12" i="1"/>
  <c r="F12" i="1" s="1"/>
  <c r="E10" i="1"/>
  <c r="F10" i="1" s="1"/>
  <c r="E8" i="1"/>
  <c r="F8" i="1" s="1"/>
  <c r="F17" i="1"/>
  <c r="F29" i="1"/>
  <c r="F30" i="1" l="1"/>
  <c r="F31" i="1" s="1"/>
</calcChain>
</file>

<file path=xl/sharedStrings.xml><?xml version="1.0" encoding="utf-8"?>
<sst xmlns="http://schemas.openxmlformats.org/spreadsheetml/2006/main" count="49" uniqueCount="49">
  <si>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</si>
  <si>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</si>
  <si>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</si>
  <si>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</si>
  <si>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</si>
  <si>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</si>
  <si>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</si>
  <si>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</si>
  <si>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</si>
  <si>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</si>
  <si>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</si>
  <si>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</si>
  <si>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</si>
  <si>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</si>
  <si>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5.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</si>
  <si>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</si>
  <si>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</si>
  <si>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</si>
  <si>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</si>
  <si>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</si>
  <si>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</si>
  <si>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</si>
  <si>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</si>
  <si>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</si>
  <si>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</si>
  <si>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</si>
  <si>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</si>
  <si>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</si>
  <si>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</si>
  <si>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</si>
  <si>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</si>
  <si>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</si>
  <si>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</si>
  <si>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</si>
  <si>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</si>
  <si>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</si>
  <si>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Projekt wykonawczy</t>
  </si>
  <si>
    <t xml:space="preserve"> </t>
  </si>
  <si>
    <t>Opracowanie dokumentacji projektowych dla dróg powiatowych</t>
  </si>
  <si>
    <t>16.</t>
  </si>
  <si>
    <t xml:space="preserve">Opracowanie dokumentacji projektowej na rozbudowę obiektu mostowego na rzece Radomce wraz z rozbudową drogi powiatowej nr 3518W Wola Goryńska - Stare Mąkosy - Jedlnia </t>
  </si>
  <si>
    <t>Część 1 zamówienia:</t>
  </si>
  <si>
    <t>Mapa do celów prawnych</t>
  </si>
  <si>
    <t>Podatek VAT</t>
  </si>
  <si>
    <t>Stawka</t>
  </si>
  <si>
    <t>Wartość</t>
  </si>
  <si>
    <t>Razem wartość netto</t>
  </si>
  <si>
    <t>Razem wartość brutto (cena oferty)</t>
  </si>
  <si>
    <t>Razem wartość podatku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</si>
</sst>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3" fillId="0" borderId="1" xfId="0" applyNumberFormat="1" applyFont="1" applyBorder="1" applyAlignment="1" applyProtection="1">
      <alignment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/>
    </xf>
    <xf numFmtId="164" fontId="0" fillId="0" borderId="0" xfId="0" applyNumberFormat="1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164" fontId="0" fillId="0" borderId="0" xfId="0" applyNumberFormat="1" applyProtection="1"/>
    <xf numFmtId="164" fontId="2" fillId="0" borderId="0" xfId="0" applyNumberFormat="1" applyFont="1" applyAlignment="1" applyProtection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164" fontId="3" fillId="2" borderId="8" xfId="0" applyNumberFormat="1" applyFont="1" applyFill="1" applyBorder="1" applyAlignment="1" applyProtection="1">
      <alignment horizontal="center" vertical="center" wrapText="1"/>
    </xf>
    <xf numFmtId="10" fontId="3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Font="1" applyAlignment="1" applyProtection="1">
      <alignment horizontal="center"/>
    </xf>
    <xf numFmtId="0" fontId="3" fillId="0" borderId="2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164" fontId="3" fillId="0" borderId="1" xfId="0" applyNumberFormat="1" applyFont="1" applyBorder="1" applyAlignment="1" applyProtection="1">
      <alignment vertical="center"/>
    </xf>
    <xf numFmtId="164" fontId="4" fillId="0" borderId="1" xfId="0" applyNumberFormat="1" applyFont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F37"/>
  <sheetViews>
    <sheetView tabSelected="1" topLeftCell="A4" zoomScaleNormal="100" workbookViewId="0">
      <selection activeCell="C8" sqref="C8"/>
    </sheetView>
  </sheetViews>
  <sheetFormatPr defaultRowHeight="15" x14ac:dyDescent="0.25"/>
  <cols>
    <col min="1" max="1" width="4.28515625" style="2" bestFit="1" customWidth="1"/>
    <col min="2" max="2" width="51.85546875" style="11" customWidth="1"/>
    <col min="3" max="3" width="12.7109375" style="13" customWidth="1"/>
    <col min="4" max="4" width="7.28515625" style="12" bestFit="1" customWidth="1"/>
    <col min="5" max="5" width="11.7109375" style="13" customWidth="1"/>
    <col min="6" max="6" width="14.7109375" style="13" customWidth="1"/>
    <col min="7" max="16384" width="9.140625" style="11"/>
  </cols>
  <sheetData>
    <row r="1" spans="1:6" s="2" customFormat="1" ht="15.75" x14ac:dyDescent="0.25">
      <c r="A1" s="19" t="s">
        <v>24</v>
      </c>
      <c r="B1" s="19"/>
      <c r="C1" s="19"/>
      <c r="D1" s="19"/>
      <c r="E1" s="19"/>
      <c r="F1" s="19"/>
    </row>
    <row r="2" spans="1:6" s="2" customFormat="1" x14ac:dyDescent="0.25">
      <c r="A2" s="24" t="s">
        <v>38</v>
      </c>
      <c r="B2" s="24"/>
      <c r="C2" s="24"/>
      <c r="D2" s="24"/>
      <c r="E2" s="24"/>
      <c r="F2" s="24"/>
    </row>
    <row r="3" spans="1:6" s="2" customFormat="1" ht="15.75" x14ac:dyDescent="0.25">
      <c r="A3" s="25" t="s">
        <v>41</v>
      </c>
      <c r="B3" s="25"/>
      <c r="C3" s="25"/>
      <c r="D3" s="25"/>
      <c r="E3" s="25"/>
      <c r="F3" s="25"/>
    </row>
    <row r="4" spans="1:6" s="3" customFormat="1" ht="32.1" customHeight="1" x14ac:dyDescent="0.25">
      <c r="A4" s="20" t="s">
        <v>40</v>
      </c>
      <c r="B4" s="20"/>
      <c r="C4" s="20"/>
      <c r="D4" s="20"/>
      <c r="E4" s="20"/>
      <c r="F4" s="20"/>
    </row>
    <row r="5" spans="1:6" s="2" customFormat="1" x14ac:dyDescent="0.25">
      <c r="A5" s="26" t="s">
        <v>21</v>
      </c>
      <c r="B5" s="26" t="s">
        <v>0</v>
      </c>
      <c r="C5" s="27" t="s">
        <v>1</v>
      </c>
      <c r="D5" s="27" t="s">
        <v>43</v>
      </c>
      <c r="E5" s="27"/>
      <c r="F5" s="28" t="s">
        <v>2</v>
      </c>
    </row>
    <row r="6" spans="1:6" s="2" customFormat="1" x14ac:dyDescent="0.25">
      <c r="A6" s="26"/>
      <c r="B6" s="26"/>
      <c r="C6" s="27"/>
      <c r="D6" s="4" t="s">
        <v>44</v>
      </c>
      <c r="E6" s="4" t="s">
        <v>45</v>
      </c>
      <c r="F6" s="29"/>
    </row>
    <row r="7" spans="1:6" s="2" customFormat="1" x14ac:dyDescent="0.25">
      <c r="A7" s="21"/>
      <c r="B7" s="22"/>
      <c r="C7" s="22"/>
      <c r="D7" s="22"/>
      <c r="E7" s="22"/>
      <c r="F7" s="23"/>
    </row>
    <row r="8" spans="1:6" s="2" customFormat="1" x14ac:dyDescent="0.25">
      <c r="A8" s="5" t="s">
        <v>3</v>
      </c>
      <c r="B8" s="6" t="s">
        <v>4</v>
      </c>
      <c r="C8" s="1"/>
      <c r="D8" s="30">
        <v>0.23</v>
      </c>
      <c r="E8" s="38">
        <f>IF(ISNUMBER(D8),ROUND(ROUND(C8,2)*D8,2),0)</f>
        <v>0</v>
      </c>
      <c r="F8" s="38">
        <f>C8+E8</f>
        <v>0</v>
      </c>
    </row>
    <row r="9" spans="1:6" s="2" customFormat="1" x14ac:dyDescent="0.25">
      <c r="A9" s="15"/>
      <c r="B9" s="16"/>
      <c r="C9" s="16"/>
      <c r="D9" s="16"/>
      <c r="E9" s="16"/>
      <c r="F9" s="17"/>
    </row>
    <row r="10" spans="1:6" s="2" customFormat="1" x14ac:dyDescent="0.25">
      <c r="A10" s="5" t="s">
        <v>5</v>
      </c>
      <c r="B10" s="18" t="s">
        <v>42</v>
      </c>
      <c r="C10" s="1"/>
      <c r="D10" s="30">
        <v>0.23</v>
      </c>
      <c r="E10" s="38">
        <f>IF(ISNUMBER(D10),ROUND(ROUND(C10,2)*D10,2),0)</f>
        <v>0</v>
      </c>
      <c r="F10" s="38">
        <f>C10+E10</f>
        <v>0</v>
      </c>
    </row>
    <row r="11" spans="1:6" s="2" customFormat="1" x14ac:dyDescent="0.25">
      <c r="A11" s="15"/>
      <c r="B11" s="16"/>
      <c r="C11" s="16"/>
      <c r="D11" s="16"/>
      <c r="E11" s="16"/>
      <c r="F11" s="17"/>
    </row>
    <row r="12" spans="1:6" s="2" customFormat="1" x14ac:dyDescent="0.25">
      <c r="A12" s="5" t="s">
        <v>7</v>
      </c>
      <c r="B12" s="6" t="s">
        <v>6</v>
      </c>
      <c r="C12" s="1"/>
      <c r="D12" s="30">
        <v>0.23</v>
      </c>
      <c r="E12" s="38">
        <f>IF(ISNUMBER(D12),ROUND(ROUND(C12,2)*D12,2),0)</f>
        <v>0</v>
      </c>
      <c r="F12" s="38">
        <f>C12+E12</f>
        <v>0</v>
      </c>
    </row>
    <row r="13" spans="1:6" s="2" customFormat="1" x14ac:dyDescent="0.25">
      <c r="A13" s="21"/>
      <c r="B13" s="22"/>
      <c r="C13" s="22"/>
      <c r="D13" s="22"/>
      <c r="E13" s="22"/>
      <c r="F13" s="23"/>
    </row>
    <row r="14" spans="1:6" s="2" customFormat="1" x14ac:dyDescent="0.25">
      <c r="A14" s="7" t="s">
        <v>11</v>
      </c>
      <c r="B14" s="6" t="s">
        <v>8</v>
      </c>
      <c r="C14" s="1"/>
      <c r="D14" s="30">
        <v>0.23</v>
      </c>
      <c r="E14" s="38">
        <f t="shared" ref="E14:E17" si="0">IF(ISNUMBER(D14),ROUND(ROUND(C14,2)*D14,2),0)</f>
        <v>0</v>
      </c>
      <c r="F14" s="38">
        <f t="shared" ref="F14:F17" si="1">C14+E14</f>
        <v>0</v>
      </c>
    </row>
    <row r="15" spans="1:6" s="2" customFormat="1" x14ac:dyDescent="0.25">
      <c r="A15" s="7" t="s">
        <v>14</v>
      </c>
      <c r="B15" s="6" t="s">
        <v>9</v>
      </c>
      <c r="C15" s="1"/>
      <c r="D15" s="30">
        <v>0.23</v>
      </c>
      <c r="E15" s="38">
        <f t="shared" si="0"/>
        <v>0</v>
      </c>
      <c r="F15" s="38">
        <f t="shared" si="1"/>
        <v>0</v>
      </c>
    </row>
    <row r="16" spans="1:6" s="2" customFormat="1" x14ac:dyDescent="0.25">
      <c r="A16" s="7" t="s">
        <v>26</v>
      </c>
      <c r="B16" s="6" t="s">
        <v>10</v>
      </c>
      <c r="C16" s="1"/>
      <c r="D16" s="30">
        <v>0.23</v>
      </c>
      <c r="E16" s="38">
        <f t="shared" si="0"/>
        <v>0</v>
      </c>
      <c r="F16" s="38">
        <f t="shared" si="1"/>
        <v>0</v>
      </c>
    </row>
    <row r="17" spans="1:6" s="2" customFormat="1" ht="30" x14ac:dyDescent="0.25">
      <c r="A17" s="7" t="s">
        <v>27</v>
      </c>
      <c r="B17" s="6" t="s">
        <v>13</v>
      </c>
      <c r="C17" s="1"/>
      <c r="D17" s="30">
        <v>0.23</v>
      </c>
      <c r="E17" s="38">
        <f t="shared" si="0"/>
        <v>0</v>
      </c>
      <c r="F17" s="38">
        <f t="shared" si="1"/>
        <v>0</v>
      </c>
    </row>
    <row r="18" spans="1:6" s="2" customFormat="1" x14ac:dyDescent="0.25">
      <c r="A18" s="21"/>
      <c r="B18" s="22"/>
      <c r="C18" s="22"/>
      <c r="D18" s="22"/>
      <c r="E18" s="22"/>
      <c r="F18" s="23"/>
    </row>
    <row r="19" spans="1:6" s="2" customFormat="1" ht="45" x14ac:dyDescent="0.25">
      <c r="A19" s="7" t="s">
        <v>28</v>
      </c>
      <c r="B19" s="6" t="s">
        <v>12</v>
      </c>
      <c r="C19" s="1"/>
      <c r="D19" s="30">
        <v>0.23</v>
      </c>
      <c r="E19" s="38">
        <f t="shared" ref="E19:E20" si="2">IF(ISNUMBER(D19),ROUND(ROUND(C19,2)*D19,2),0)</f>
        <v>0</v>
      </c>
      <c r="F19" s="38">
        <f t="shared" ref="F19:F20" si="3">C19+E19</f>
        <v>0</v>
      </c>
    </row>
    <row r="20" spans="1:6" s="2" customFormat="1" ht="75" x14ac:dyDescent="0.25">
      <c r="A20" s="7" t="s">
        <v>29</v>
      </c>
      <c r="B20" s="6" t="s">
        <v>25</v>
      </c>
      <c r="C20" s="1"/>
      <c r="D20" s="30">
        <v>0.23</v>
      </c>
      <c r="E20" s="38">
        <f t="shared" si="2"/>
        <v>0</v>
      </c>
      <c r="F20" s="38">
        <f t="shared" si="3"/>
        <v>0</v>
      </c>
    </row>
    <row r="21" spans="1:6" s="2" customFormat="1" x14ac:dyDescent="0.25">
      <c r="A21" s="21" t="s">
        <v>37</v>
      </c>
      <c r="B21" s="22"/>
      <c r="C21" s="22"/>
      <c r="D21" s="22"/>
      <c r="E21" s="22"/>
      <c r="F21" s="23"/>
    </row>
    <row r="22" spans="1:6" s="2" customFormat="1" x14ac:dyDescent="0.25">
      <c r="A22" s="8" t="s">
        <v>30</v>
      </c>
      <c r="B22" s="6" t="s">
        <v>36</v>
      </c>
      <c r="C22" s="1"/>
      <c r="D22" s="30">
        <v>0.23</v>
      </c>
      <c r="E22" s="38">
        <f t="shared" ref="E22:E28" si="4">IF(ISNUMBER(D22),ROUND(ROUND(C22,2)*D22,2),0)</f>
        <v>0</v>
      </c>
      <c r="F22" s="38">
        <f t="shared" ref="F22:F28" si="5">C22+E22</f>
        <v>0</v>
      </c>
    </row>
    <row r="23" spans="1:6" s="2" customFormat="1" x14ac:dyDescent="0.25">
      <c r="A23" s="8" t="s">
        <v>31</v>
      </c>
      <c r="B23" s="6" t="s">
        <v>15</v>
      </c>
      <c r="C23" s="1"/>
      <c r="D23" s="30">
        <v>0.23</v>
      </c>
      <c r="E23" s="38">
        <f t="shared" si="4"/>
        <v>0</v>
      </c>
      <c r="F23" s="38">
        <f t="shared" si="5"/>
        <v>0</v>
      </c>
    </row>
    <row r="24" spans="1:6" s="2" customFormat="1" x14ac:dyDescent="0.25">
      <c r="A24" s="8" t="s">
        <v>32</v>
      </c>
      <c r="B24" s="6" t="s">
        <v>16</v>
      </c>
      <c r="C24" s="1"/>
      <c r="D24" s="30">
        <v>0.23</v>
      </c>
      <c r="E24" s="38">
        <f t="shared" si="4"/>
        <v>0</v>
      </c>
      <c r="F24" s="38">
        <f t="shared" si="5"/>
        <v>0</v>
      </c>
    </row>
    <row r="25" spans="1:6" s="2" customFormat="1" x14ac:dyDescent="0.25">
      <c r="A25" s="8" t="s">
        <v>33</v>
      </c>
      <c r="B25" s="6" t="s">
        <v>17</v>
      </c>
      <c r="C25" s="1"/>
      <c r="D25" s="30">
        <v>0.23</v>
      </c>
      <c r="E25" s="38">
        <f t="shared" si="4"/>
        <v>0</v>
      </c>
      <c r="F25" s="38">
        <f t="shared" si="5"/>
        <v>0</v>
      </c>
    </row>
    <row r="26" spans="1:6" s="2" customFormat="1" x14ac:dyDescent="0.25">
      <c r="A26" s="8" t="s">
        <v>34</v>
      </c>
      <c r="B26" s="6" t="s">
        <v>18</v>
      </c>
      <c r="C26" s="1"/>
      <c r="D26" s="30">
        <v>0.23</v>
      </c>
      <c r="E26" s="38">
        <f t="shared" si="4"/>
        <v>0</v>
      </c>
      <c r="F26" s="38">
        <f t="shared" si="5"/>
        <v>0</v>
      </c>
    </row>
    <row r="27" spans="1:6" s="2" customFormat="1" x14ac:dyDescent="0.25">
      <c r="A27" s="8" t="s">
        <v>35</v>
      </c>
      <c r="B27" s="6" t="s">
        <v>19</v>
      </c>
      <c r="C27" s="1"/>
      <c r="D27" s="30">
        <v>0.23</v>
      </c>
      <c r="E27" s="38">
        <f t="shared" si="4"/>
        <v>0</v>
      </c>
      <c r="F27" s="38">
        <f t="shared" si="5"/>
        <v>0</v>
      </c>
    </row>
    <row r="28" spans="1:6" s="2" customFormat="1" ht="30" x14ac:dyDescent="0.25">
      <c r="A28" s="8" t="s">
        <v>39</v>
      </c>
      <c r="B28" s="6" t="s">
        <v>20</v>
      </c>
      <c r="C28" s="1"/>
      <c r="D28" s="30">
        <v>0.23</v>
      </c>
      <c r="E28" s="38">
        <f t="shared" si="4"/>
        <v>0</v>
      </c>
      <c r="F28" s="38">
        <f t="shared" si="5"/>
        <v>0</v>
      </c>
    </row>
    <row r="29" spans="1:6" s="2" customFormat="1" ht="15" customHeight="1" x14ac:dyDescent="0.25">
      <c r="A29" s="32" t="s">
        <v>46</v>
      </c>
      <c r="B29" s="33"/>
      <c r="C29" s="33"/>
      <c r="D29" s="33"/>
      <c r="E29" s="34"/>
      <c r="F29" s="9">
        <f>SUM(C8:C28)</f>
        <v>0</v>
      </c>
    </row>
    <row r="30" spans="1:6" s="2" customFormat="1" x14ac:dyDescent="0.25">
      <c r="A30" s="32" t="s">
        <v>48</v>
      </c>
      <c r="B30" s="33"/>
      <c r="C30" s="33"/>
      <c r="D30" s="33"/>
      <c r="E30" s="34"/>
      <c r="F30" s="9">
        <f>SUM(E8:E28)</f>
        <v>0</v>
      </c>
    </row>
    <row r="31" spans="1:6" s="2" customFormat="1" ht="15" customHeight="1" x14ac:dyDescent="0.25">
      <c r="A31" s="35" t="s">
        <v>47</v>
      </c>
      <c r="B31" s="36"/>
      <c r="C31" s="36"/>
      <c r="D31" s="36"/>
      <c r="E31" s="37"/>
      <c r="F31" s="39">
        <f>F29+F30</f>
        <v>0</v>
      </c>
    </row>
    <row r="32" spans="1:6" s="2" customFormat="1" x14ac:dyDescent="0.25">
      <c r="C32" s="10"/>
      <c r="D32" s="31"/>
      <c r="E32" s="10"/>
      <c r="F32" s="10"/>
    </row>
    <row r="33" spans="3:6" s="2" customFormat="1" x14ac:dyDescent="0.25">
      <c r="C33" s="10"/>
      <c r="D33" s="31"/>
      <c r="E33" s="10"/>
      <c r="F33" s="10"/>
    </row>
    <row r="34" spans="3:6" s="2" customFormat="1" x14ac:dyDescent="0.25">
      <c r="C34" s="10"/>
      <c r="D34" s="31"/>
      <c r="E34" s="10"/>
      <c r="F34" s="10"/>
    </row>
    <row r="35" spans="3:6" s="2" customFormat="1" x14ac:dyDescent="0.25">
      <c r="C35" s="10"/>
      <c r="D35" s="31"/>
      <c r="E35" s="10"/>
      <c r="F35" s="10"/>
    </row>
    <row r="36" spans="3:6" x14ac:dyDescent="0.25">
      <c r="C36" s="11"/>
      <c r="D36" s="12" t="s">
        <v>23</v>
      </c>
    </row>
    <row r="37" spans="3:6" x14ac:dyDescent="0.25">
      <c r="C37" s="11"/>
      <c r="D37" s="14" t="s">
        <v>22</v>
      </c>
    </row>
  </sheetData>
  <sheetProtection algorithmName="SHA-512" hashValue="PXSpU75/VtOeGueBi1/dlf1uUK9uY8f8QBYLL521XcdVOWuyIKH8csHkzdEy9m+pTkaGvXQEFU6fXQq9hX42rg==" saltValue="Fet25CX6jrxPgUZA+SL+ew==" spinCount="100000" sheet="1" objects="1" scenarios="1" selectLockedCells="1"/>
  <mergeCells count="16">
    <mergeCell ref="A30:E30"/>
    <mergeCell ref="A29:E29"/>
    <mergeCell ref="A31:E31"/>
    <mergeCell ref="A1:F1"/>
    <mergeCell ref="A4:F4"/>
    <mergeCell ref="A7:F7"/>
    <mergeCell ref="A18:F18"/>
    <mergeCell ref="A13:F13"/>
    <mergeCell ref="A21:F21"/>
    <mergeCell ref="A2:F2"/>
    <mergeCell ref="A3:F3"/>
    <mergeCell ref="A5:A6"/>
    <mergeCell ref="B5:B6"/>
    <mergeCell ref="C5:C6"/>
    <mergeCell ref="D5:E5"/>
    <mergeCell ref="F5:F6"/>
  </mergeCells>
  <phoneticPr fontId="6" type="noConversion"/>
  <pageMargins left="0.78740157480314965" right="0.59055118110236227" top="0.78740157480314965" bottom="0.59055118110236227" header="0.31496062992125984" footer="0.31496062992125984"/>
  <pageSetup paperSize="9" scale="85" orientation="portrait" r:id="rId1"/>
  <headerFooter>
    <oddHeader>&amp;RFormularz nr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2.1</vt:lpstr>
      <vt:lpstr>'Formularz nr 2.1'!Obszar_wydruku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2022-07-06T12:41:57Z</cp:lastPrinted>
  <dcterms:created xsi:type="dcterms:W3CDTF">2020-12-30T12:13:06Z</dcterms:created>
  <dcterms:modified xsi:type="dcterms:W3CDTF">2022-07-06T13:02:32Z</dcterms:modified>
</cp:coreProperties>
</file>