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M:\__Przetargi 2020\Zamówienia poniżej 30000 euro\PZD.I.252.2.17.2020 znaki drogowe\"/>
    </mc:Choice>
  </mc:AlternateContent>
  <xr:revisionPtr revIDLastSave="0" documentId="13_ncr:1_{0F116066-5892-48F8-A91C-766FBD650AC3}" xr6:coauthVersionLast="45" xr6:coauthVersionMax="45" xr10:uidLastSave="{00000000-0000-0000-0000-000000000000}"/>
  <bookViews>
    <workbookView xWindow="-120" yWindow="-120" windowWidth="29040" windowHeight="15840" xr2:uid="{D6C7EC35-5876-42B7-87D9-BBB9ECF3E1F8}"/>
  </bookViews>
  <sheets>
    <sheet name="Arkusz1" sheetId="1" r:id="rId1"/>
  </sheets>
  <definedNames>
    <definedName name="_Hlk54169640" localSheetId="0">Arkusz1!$A$2</definedName>
    <definedName name="_xlnm.Print_Area" localSheetId="0">Arkusz1!$A$1:$J$99</definedName>
    <definedName name="_xlnm.Print_Titles" localSheetId="0">Arkusz1!$2:$2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2" i="1" l="1"/>
  <c r="I92" i="1"/>
  <c r="J83" i="1" l="1"/>
  <c r="J82" i="1"/>
  <c r="J77" i="1"/>
  <c r="J76" i="1"/>
  <c r="J71" i="1"/>
  <c r="J70" i="1"/>
  <c r="J65" i="1"/>
  <c r="J64" i="1"/>
  <c r="J59" i="1"/>
  <c r="J58" i="1"/>
  <c r="J53" i="1"/>
  <c r="J52" i="1"/>
  <c r="J47" i="1"/>
  <c r="J46" i="1"/>
  <c r="J41" i="1"/>
  <c r="J40" i="1"/>
  <c r="J35" i="1"/>
  <c r="J34" i="1"/>
  <c r="J29" i="1"/>
  <c r="J28" i="1"/>
  <c r="J23" i="1"/>
  <c r="J22" i="1"/>
  <c r="J17" i="1"/>
  <c r="J16" i="1"/>
  <c r="J11" i="1"/>
  <c r="J10" i="1"/>
  <c r="J5" i="1"/>
  <c r="J4" i="1"/>
  <c r="I91" i="1"/>
  <c r="J91" i="1" s="1"/>
  <c r="I90" i="1"/>
  <c r="J90" i="1" s="1"/>
  <c r="I89" i="1"/>
  <c r="J89" i="1" s="1"/>
  <c r="I88" i="1"/>
  <c r="J88" i="1" s="1"/>
  <c r="I87" i="1"/>
  <c r="J87" i="1" s="1"/>
  <c r="I86" i="1"/>
  <c r="J86" i="1" s="1"/>
  <c r="I85" i="1"/>
  <c r="J85" i="1" s="1"/>
  <c r="I84" i="1"/>
  <c r="J84" i="1" s="1"/>
  <c r="I83" i="1"/>
  <c r="I82" i="1"/>
  <c r="I81" i="1"/>
  <c r="J81" i="1" s="1"/>
  <c r="I80" i="1"/>
  <c r="J80" i="1" s="1"/>
  <c r="I79" i="1"/>
  <c r="J79" i="1" s="1"/>
  <c r="I78" i="1"/>
  <c r="J78" i="1" s="1"/>
  <c r="I77" i="1"/>
  <c r="I76" i="1"/>
  <c r="I75" i="1"/>
  <c r="J75" i="1" s="1"/>
  <c r="I74" i="1"/>
  <c r="J74" i="1" s="1"/>
  <c r="I73" i="1"/>
  <c r="J73" i="1" s="1"/>
  <c r="I72" i="1"/>
  <c r="J72" i="1" s="1"/>
  <c r="I71" i="1"/>
  <c r="I70" i="1"/>
  <c r="I69" i="1"/>
  <c r="J69" i="1" s="1"/>
  <c r="I68" i="1"/>
  <c r="J68" i="1" s="1"/>
  <c r="I67" i="1"/>
  <c r="J67" i="1" s="1"/>
  <c r="I66" i="1"/>
  <c r="J66" i="1" s="1"/>
  <c r="I65" i="1"/>
  <c r="I64" i="1"/>
  <c r="I63" i="1"/>
  <c r="J63" i="1" s="1"/>
  <c r="I62" i="1"/>
  <c r="J62" i="1" s="1"/>
  <c r="I61" i="1"/>
  <c r="J61" i="1" s="1"/>
  <c r="I60" i="1"/>
  <c r="J60" i="1" s="1"/>
  <c r="I59" i="1"/>
  <c r="I58" i="1"/>
  <c r="I57" i="1"/>
  <c r="J57" i="1" s="1"/>
  <c r="I56" i="1"/>
  <c r="J56" i="1" s="1"/>
  <c r="I55" i="1"/>
  <c r="J55" i="1" s="1"/>
  <c r="I54" i="1"/>
  <c r="J54" i="1" s="1"/>
  <c r="I53" i="1"/>
  <c r="I52" i="1"/>
  <c r="I51" i="1"/>
  <c r="J51" i="1" s="1"/>
  <c r="I50" i="1"/>
  <c r="J50" i="1" s="1"/>
  <c r="I49" i="1"/>
  <c r="J49" i="1" s="1"/>
  <c r="I48" i="1"/>
  <c r="J48" i="1" s="1"/>
  <c r="I47" i="1"/>
  <c r="I46" i="1"/>
  <c r="I45" i="1"/>
  <c r="J45" i="1" s="1"/>
  <c r="I44" i="1"/>
  <c r="J44" i="1" s="1"/>
  <c r="I43" i="1"/>
  <c r="J43" i="1" s="1"/>
  <c r="I42" i="1"/>
  <c r="J42" i="1" s="1"/>
  <c r="I41" i="1"/>
  <c r="I40" i="1"/>
  <c r="I39" i="1"/>
  <c r="J39" i="1" s="1"/>
  <c r="I38" i="1"/>
  <c r="J38" i="1" s="1"/>
  <c r="I37" i="1"/>
  <c r="J37" i="1" s="1"/>
  <c r="I36" i="1"/>
  <c r="J36" i="1" s="1"/>
  <c r="I35" i="1"/>
  <c r="I34" i="1"/>
  <c r="I33" i="1"/>
  <c r="J33" i="1" s="1"/>
  <c r="I32" i="1"/>
  <c r="J32" i="1" s="1"/>
  <c r="I31" i="1"/>
  <c r="J31" i="1" s="1"/>
  <c r="I30" i="1"/>
  <c r="J30" i="1" s="1"/>
  <c r="I29" i="1"/>
  <c r="I28" i="1"/>
  <c r="I27" i="1"/>
  <c r="J27" i="1" s="1"/>
  <c r="I26" i="1"/>
  <c r="J26" i="1" s="1"/>
  <c r="I25" i="1"/>
  <c r="J25" i="1" s="1"/>
  <c r="I24" i="1"/>
  <c r="J24" i="1" s="1"/>
  <c r="I23" i="1"/>
  <c r="I22" i="1"/>
  <c r="I21" i="1"/>
  <c r="J21" i="1" s="1"/>
  <c r="I20" i="1"/>
  <c r="J20" i="1" s="1"/>
  <c r="I19" i="1"/>
  <c r="J19" i="1" s="1"/>
  <c r="I18" i="1"/>
  <c r="J18" i="1" s="1"/>
  <c r="I17" i="1"/>
  <c r="I16" i="1"/>
  <c r="I15" i="1"/>
  <c r="J15" i="1" s="1"/>
  <c r="I14" i="1"/>
  <c r="J14" i="1" s="1"/>
  <c r="I13" i="1"/>
  <c r="J13" i="1" s="1"/>
  <c r="I12" i="1"/>
  <c r="J12" i="1" s="1"/>
  <c r="I11" i="1"/>
  <c r="I10" i="1"/>
  <c r="I9" i="1"/>
  <c r="J9" i="1" s="1"/>
  <c r="I8" i="1"/>
  <c r="J8" i="1" s="1"/>
  <c r="I7" i="1"/>
  <c r="J7" i="1" s="1"/>
  <c r="I6" i="1"/>
  <c r="J6" i="1" s="1"/>
  <c r="I5" i="1"/>
  <c r="I4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I3" i="1" s="1"/>
  <c r="J3" i="1" s="1"/>
  <c r="J92" i="1" l="1"/>
</calcChain>
</file>

<file path=xl/sharedStrings.xml><?xml version="1.0" encoding="utf-8"?>
<sst xmlns="http://schemas.openxmlformats.org/spreadsheetml/2006/main" count="178" uniqueCount="111">
  <si>
    <t>L.p.</t>
  </si>
  <si>
    <t>Wymiary</t>
  </si>
  <si>
    <t>A-1</t>
  </si>
  <si>
    <t>S</t>
  </si>
  <si>
    <t>A-2</t>
  </si>
  <si>
    <t>A-3</t>
  </si>
  <si>
    <t>A-4</t>
  </si>
  <si>
    <t>A-6b</t>
  </si>
  <si>
    <t>A-6c</t>
  </si>
  <si>
    <t>A-7</t>
  </si>
  <si>
    <t>A-11</t>
  </si>
  <si>
    <t>A-12a</t>
  </si>
  <si>
    <t>A-16</t>
  </si>
  <si>
    <t>A-17</t>
  </si>
  <si>
    <t>900x1200</t>
  </si>
  <si>
    <t>A-18a</t>
  </si>
  <si>
    <t>A-18b</t>
  </si>
  <si>
    <t>B-31</t>
  </si>
  <si>
    <t>B-35</t>
  </si>
  <si>
    <t>B-42</t>
  </si>
  <si>
    <t>C-13</t>
  </si>
  <si>
    <t>M</t>
  </si>
  <si>
    <t>C-13a</t>
  </si>
  <si>
    <t>C-16</t>
  </si>
  <si>
    <t>C-16a</t>
  </si>
  <si>
    <t>D-1</t>
  </si>
  <si>
    <t>D-2</t>
  </si>
  <si>
    <t>D-5</t>
  </si>
  <si>
    <t>D-6</t>
  </si>
  <si>
    <t>D-6b</t>
  </si>
  <si>
    <t>D-15</t>
  </si>
  <si>
    <t>D-42</t>
  </si>
  <si>
    <t>D-43</t>
  </si>
  <si>
    <t>D-46</t>
  </si>
  <si>
    <t>D-47</t>
  </si>
  <si>
    <t>600x250</t>
  </si>
  <si>
    <t>720x250</t>
  </si>
  <si>
    <t>20x250</t>
  </si>
  <si>
    <t>T-16</t>
  </si>
  <si>
    <t>600x750</t>
  </si>
  <si>
    <t>T-29</t>
  </si>
  <si>
    <t>600x360</t>
  </si>
  <si>
    <t>T-30a</t>
  </si>
  <si>
    <t>600x300</t>
  </si>
  <si>
    <t>G-1a</t>
  </si>
  <si>
    <t>1000x300</t>
  </si>
  <si>
    <t>G-1b</t>
  </si>
  <si>
    <t>G-1c</t>
  </si>
  <si>
    <t>U-3a</t>
  </si>
  <si>
    <t>600x600</t>
  </si>
  <si>
    <t>U-3c</t>
  </si>
  <si>
    <t>1200x600</t>
  </si>
  <si>
    <t>2400x600</t>
  </si>
  <si>
    <t>U-3d</t>
  </si>
  <si>
    <t>U-3e</t>
  </si>
  <si>
    <t>U-6a</t>
  </si>
  <si>
    <t>500x700</t>
  </si>
  <si>
    <t>U-18b</t>
  </si>
  <si>
    <t>600x800</t>
  </si>
  <si>
    <t>Symbol znaku, opis</t>
  </si>
  <si>
    <t>A-17 (średni z zielonym tłem fluoroscencyjnym z folii odblaskowej typu 3)</t>
  </si>
  <si>
    <t>U-5a (słupek zespolony ze znakiem C-9 400 mm, kolor żółty, oklejony paskami z folii typu 2)</t>
  </si>
  <si>
    <t>D-6 + T-27 (znak D-6 600x600 mm wraz ze znakiem T-27 450x450 mm na tle fluorescencyjnym zielonym, folia typu 2)</t>
  </si>
  <si>
    <t>B-33 (40)</t>
  </si>
  <si>
    <t>B-33 (70)</t>
  </si>
  <si>
    <t>B-34 (40)</t>
  </si>
  <si>
    <t>B-34 (60)</t>
  </si>
  <si>
    <t>C-16/13 (kreska pozioma)</t>
  </si>
  <si>
    <t>D-6 (znak D-6 600x600 na tle fluorescencyjnym zielonym, folia typu 2)</t>
  </si>
  <si>
    <t>E-4 (Osiek 1,5; w prawo)</t>
  </si>
  <si>
    <t>E-4 (Grabina 0,5; w lewo)</t>
  </si>
  <si>
    <t>E-4 (Grabina 0,5; w prawo)</t>
  </si>
  <si>
    <t>E-4 (Osiek 1,5; w lewo)</t>
  </si>
  <si>
    <t>E-17a (Kuczki - Kol.)</t>
  </si>
  <si>
    <t>E-18a (Kuczki - Kol.)</t>
  </si>
  <si>
    <t>E-17a (Gębarzów - Kol.)</t>
  </si>
  <si>
    <t>E-18a (Gębarzów - Kol.)</t>
  </si>
  <si>
    <t>E-17a (Kłonówek - Kol.)</t>
  </si>
  <si>
    <t>E-18a (Kłonówek - Kol.)</t>
  </si>
  <si>
    <t>E-17a (Kłonówek - Wieś)</t>
  </si>
  <si>
    <t>E-18a (Kłonówek - Wieś)</t>
  </si>
  <si>
    <t>T-0 (STOP 50 m)</t>
  </si>
  <si>
    <t>T-1 (150 m)</t>
  </si>
  <si>
    <r>
      <t>T-2 (</t>
    </r>
    <r>
      <rPr>
        <sz val="12"/>
        <color theme="1"/>
        <rFont val="Calibri"/>
        <family val="2"/>
        <charset val="238"/>
      </rPr>
      <t>↑     km ↑)</t>
    </r>
  </si>
  <si>
    <r>
      <t>T-2 (</t>
    </r>
    <r>
      <rPr>
        <sz val="12"/>
        <color theme="1"/>
        <rFont val="Calibri"/>
        <family val="2"/>
        <charset val="238"/>
      </rPr>
      <t>↑ 1,0 km ↑)</t>
    </r>
  </si>
  <si>
    <r>
      <t>T-2 (</t>
    </r>
    <r>
      <rPr>
        <sz val="12"/>
        <color theme="1"/>
        <rFont val="Calibri"/>
        <family val="2"/>
        <charset val="238"/>
      </rPr>
      <t>↑ 1,5 km ↑)</t>
    </r>
  </si>
  <si>
    <r>
      <t>T-2 (</t>
    </r>
    <r>
      <rPr>
        <sz val="12"/>
        <color theme="1"/>
        <rFont val="Calibri"/>
        <family val="2"/>
        <charset val="238"/>
      </rPr>
      <t>↑ 2,0 km ↑)</t>
    </r>
  </si>
  <si>
    <r>
      <t>T-2 (</t>
    </r>
    <r>
      <rPr>
        <sz val="12"/>
        <color theme="1"/>
        <rFont val="Calibri"/>
        <family val="2"/>
        <charset val="238"/>
      </rPr>
      <t>↑ 2,5 km ↑)</t>
    </r>
  </si>
  <si>
    <r>
      <t>T-2 (</t>
    </r>
    <r>
      <rPr>
        <sz val="12"/>
        <color theme="1"/>
        <rFont val="Calibri"/>
        <family val="2"/>
        <charset val="238"/>
      </rPr>
      <t>↑ 4,0 km ↑)</t>
    </r>
  </si>
  <si>
    <t>T-3 (Koniec)</t>
  </si>
  <si>
    <r>
      <t xml:space="preserve">T-4 (3 </t>
    </r>
    <r>
      <rPr>
        <sz val="16"/>
        <color theme="1"/>
        <rFont val="Calibri"/>
        <family val="2"/>
        <charset val="238"/>
        <scheme val="minor"/>
      </rPr>
      <t xml:space="preserve"> </t>
    </r>
    <r>
      <rPr>
        <sz val="16"/>
        <color theme="1"/>
        <rFont val="Calibri"/>
        <family val="2"/>
        <charset val="238"/>
      </rPr>
      <t>̴</t>
    </r>
    <r>
      <rPr>
        <sz val="11"/>
        <color theme="1"/>
        <rFont val="Calibri"/>
        <family val="2"/>
        <charset val="238"/>
      </rPr>
      <t>)</t>
    </r>
  </si>
  <si>
    <t>U-12a (zgodnie z zapytaniem, kolor żółty)</t>
  </si>
  <si>
    <t>U-12a (zgodnie z zapytaniem)</t>
  </si>
  <si>
    <t>Stawka VAT</t>
  </si>
  <si>
    <r>
      <rPr>
        <b/>
        <sz val="12"/>
        <color theme="1"/>
        <rFont val="Calibri"/>
        <family val="2"/>
        <charset val="238"/>
        <scheme val="minor"/>
      </rPr>
      <t>Specyfikacja rzeczowo-finansowa oferty</t>
    </r>
    <r>
      <rPr>
        <sz val="12"/>
        <color theme="1"/>
        <rFont val="Calibri"/>
        <family val="2"/>
        <charset val="238"/>
        <scheme val="minor"/>
      </rPr>
      <t xml:space="preserve">
</t>
    </r>
    <r>
      <rPr>
        <sz val="11"/>
        <color theme="1"/>
        <rFont val="Calibri"/>
        <family val="2"/>
        <charset val="238"/>
        <scheme val="minor"/>
      </rPr>
      <t>w postępowaniu pn. "Dostawa znaków drogowych", znak PZD.I.252.2.17.2020</t>
    </r>
  </si>
  <si>
    <t>Ilość
szt.</t>
  </si>
  <si>
    <t>Typ
folii</t>
  </si>
  <si>
    <r>
      <t>taśma stalowa do znaków, szer. 9,5-10 mm, długość 30 m, z</t>
    </r>
    <r>
      <rPr>
        <sz val="12"/>
        <color theme="1"/>
        <rFont val="Calibri"/>
        <family val="2"/>
        <charset val="238"/>
      </rPr>
      <t> </t>
    </r>
    <r>
      <rPr>
        <sz val="12"/>
        <color theme="1"/>
        <rFont val="Calibri"/>
        <family val="2"/>
        <charset val="238"/>
        <scheme val="minor"/>
      </rPr>
      <t>kompletem zapinek</t>
    </r>
  </si>
  <si>
    <r>
      <t>słupki do znaków drogowych, z rur ocynkowanych, gięte, z</t>
    </r>
    <r>
      <rPr>
        <sz val="12"/>
        <color theme="1"/>
        <rFont val="Calibri"/>
        <family val="2"/>
        <charset val="238"/>
      </rPr>
      <t> </t>
    </r>
    <r>
      <rPr>
        <sz val="12"/>
        <color theme="1"/>
        <rFont val="Calibri"/>
        <family val="2"/>
        <charset val="238"/>
        <scheme val="minor"/>
      </rPr>
      <t>kotwą i kapturkiem</t>
    </r>
  </si>
  <si>
    <t>Cena jednostkowa netto (zł)</t>
  </si>
  <si>
    <t>Wartość netto (zł)</t>
  </si>
  <si>
    <t>Kwoata VAT (zł)</t>
  </si>
  <si>
    <t>Wartość brutto (zł)</t>
  </si>
  <si>
    <r>
      <t>U-25a (separator ruchu ciągły, z tworzywa sztucznego, kolor żółty, wym. ok. 1000x260x80 mm, z</t>
    </r>
    <r>
      <rPr>
        <sz val="12"/>
        <color theme="1"/>
        <rFont val="Calibri"/>
        <family val="2"/>
        <charset val="238"/>
      </rPr>
      <t> </t>
    </r>
    <r>
      <rPr>
        <sz val="12"/>
        <color theme="1"/>
        <rFont val="Calibri"/>
        <family val="2"/>
        <charset val="238"/>
        <scheme val="minor"/>
      </rPr>
      <t>elementami montażowymi)</t>
    </r>
  </si>
  <si>
    <r>
      <t>słupki do znaków drogowych, z rur ocynkowanych, z</t>
    </r>
    <r>
      <rPr>
        <sz val="12"/>
        <color theme="1"/>
        <rFont val="Calibri"/>
        <family val="2"/>
        <charset val="238"/>
      </rPr>
      <t> </t>
    </r>
    <r>
      <rPr>
        <sz val="12"/>
        <color theme="1"/>
        <rFont val="Calibri"/>
        <family val="2"/>
        <charset val="238"/>
        <scheme val="minor"/>
      </rPr>
      <t>kotwą i</t>
    </r>
    <r>
      <rPr>
        <sz val="12"/>
        <color theme="1"/>
        <rFont val="Calibri"/>
        <family val="2"/>
        <charset val="238"/>
      </rPr>
      <t> </t>
    </r>
    <r>
      <rPr>
        <sz val="12"/>
        <color theme="1"/>
        <rFont val="Calibri"/>
        <family val="2"/>
        <charset val="238"/>
        <scheme val="minor"/>
      </rPr>
      <t>kapturkiem, Ø 60, dł. 3,5 m</t>
    </r>
  </si>
  <si>
    <r>
      <t>słupki do znaków drogowych, z rur ocynkowanych, z</t>
    </r>
    <r>
      <rPr>
        <sz val="12"/>
        <color theme="1"/>
        <rFont val="Calibri"/>
        <family val="2"/>
        <charset val="238"/>
      </rPr>
      <t> </t>
    </r>
    <r>
      <rPr>
        <sz val="12"/>
        <color theme="1"/>
        <rFont val="Calibri"/>
        <family val="2"/>
        <charset val="238"/>
        <scheme val="minor"/>
      </rPr>
      <t>kotwą i</t>
    </r>
    <r>
      <rPr>
        <sz val="12"/>
        <color theme="1"/>
        <rFont val="Calibri"/>
        <family val="2"/>
        <charset val="238"/>
      </rPr>
      <t> </t>
    </r>
    <r>
      <rPr>
        <sz val="12"/>
        <color theme="1"/>
        <rFont val="Calibri"/>
        <family val="2"/>
        <charset val="238"/>
        <scheme val="minor"/>
      </rPr>
      <t>kapturkiem, Ø 60, dł. 4,0 m</t>
    </r>
  </si>
  <si>
    <r>
      <t>słupki do znaków drogowych, z rur ocynkowanych, z</t>
    </r>
    <r>
      <rPr>
        <sz val="12"/>
        <color theme="1"/>
        <rFont val="Calibri"/>
        <family val="2"/>
        <charset val="238"/>
      </rPr>
      <t> </t>
    </r>
    <r>
      <rPr>
        <sz val="12"/>
        <color theme="1"/>
        <rFont val="Calibri"/>
        <family val="2"/>
        <charset val="238"/>
        <scheme val="minor"/>
      </rPr>
      <t>kotwą i</t>
    </r>
    <r>
      <rPr>
        <sz val="12"/>
        <color theme="1"/>
        <rFont val="Calibri"/>
        <family val="2"/>
        <charset val="238"/>
      </rPr>
      <t> </t>
    </r>
    <r>
      <rPr>
        <sz val="12"/>
        <color theme="1"/>
        <rFont val="Calibri"/>
        <family val="2"/>
        <charset val="238"/>
        <scheme val="minor"/>
      </rPr>
      <t>kapturkiem, Ø 60, dł. 4,5 m</t>
    </r>
  </si>
  <si>
    <r>
      <t>słupki do znaków drogowych, z rur ocynkowanych, z</t>
    </r>
    <r>
      <rPr>
        <sz val="12"/>
        <color theme="1"/>
        <rFont val="Calibri"/>
        <family val="2"/>
        <charset val="238"/>
      </rPr>
      <t> </t>
    </r>
    <r>
      <rPr>
        <sz val="12"/>
        <color theme="1"/>
        <rFont val="Calibri"/>
        <family val="2"/>
        <charset val="238"/>
        <scheme val="minor"/>
      </rPr>
      <t>kotwą i</t>
    </r>
    <r>
      <rPr>
        <sz val="12"/>
        <color theme="1"/>
        <rFont val="Calibri"/>
        <family val="2"/>
        <charset val="238"/>
      </rPr>
      <t> </t>
    </r>
    <r>
      <rPr>
        <sz val="12"/>
        <color theme="1"/>
        <rFont val="Calibri"/>
        <family val="2"/>
        <charset val="238"/>
        <scheme val="minor"/>
      </rPr>
      <t>kapturkiem, Ø 60, dł. 7 m</t>
    </r>
  </si>
  <si>
    <t>podpis i pieczęć Wykonawcy</t>
  </si>
  <si>
    <t>Razem</t>
  </si>
  <si>
    <t>.....................................................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</si>
</sst>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0" fillId="0" borderId="0" xfId="0" applyAlignment="1">
      <alignment horizontal="center"/>
    </xf>
    <xf numFmtId="0" fontId="0" fillId="0" borderId="0" xfId="0" applyAlignment="1"/>
    <xf numFmtId="0" fontId="0" fillId="0" borderId="0" xfId="0" applyAlignment="1">
      <alignment vertical="center"/>
    </xf>
    <xf numFmtId="4" fontId="0" fillId="0" borderId="2" xfId="0" applyNumberFormat="1" applyBorder="1" applyAlignment="1">
      <alignment vertical="center"/>
    </xf>
    <xf numFmtId="4" fontId="4" fillId="0" borderId="1" xfId="0" applyNumberFormat="1" applyFont="1" applyBorder="1" applyAlignment="1">
      <alignment vertical="center"/>
    </xf>
    <xf numFmtId="0" fontId="4" fillId="0" borderId="0" xfId="0" applyFont="1" applyAlignment="1">
      <alignment horizontal="right" vertical="center"/>
    </xf>
    <xf numFmtId="0" fontId="0" fillId="0" borderId="2" xfId="0" applyBorder="1" applyAlignment="1" applyProtection="1">
      <alignment vertical="center"/>
      <protection locked="0"/>
    </xf>
    <xf numFmtId="10" fontId="0" fillId="0" borderId="2" xfId="1" applyNumberFormat="1" applyFont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4" fontId="2" fillId="0" borderId="2" xfId="0" applyNumberFormat="1" applyFont="1" applyBorder="1" applyAlignment="1">
      <alignment vertical="center"/>
    </xf>
    <xf numFmtId="0" fontId="8" fillId="2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2" fillId="0" borderId="4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15D062-ACE7-4EA8-9FDD-EAB5F36F2B71}">
  <sheetPr>
    <pageSetUpPr fitToPage="1"/>
  </sheetPr>
  <dimension ref="A1:J101"/>
  <sheetViews>
    <sheetView tabSelected="1" zoomScaleNormal="100" workbookViewId="0">
      <selection activeCell="H101" sqref="H101"/>
    </sheetView>
  </sheetViews>
  <sheetFormatPr defaultRowHeight="15" x14ac:dyDescent="0.25"/>
  <cols>
    <col min="1" max="1" width="4.7109375" style="3" customWidth="1"/>
    <col min="2" max="2" width="35.7109375" style="4" customWidth="1"/>
    <col min="3" max="3" width="10" style="3" bestFit="1" customWidth="1"/>
    <col min="4" max="4" width="4.5703125" style="3" bestFit="1" customWidth="1"/>
    <col min="5" max="5" width="5" style="3" bestFit="1" customWidth="1"/>
    <col min="6" max="7" width="11.7109375" customWidth="1"/>
    <col min="8" max="8" width="7.7109375" customWidth="1"/>
    <col min="9" max="9" width="10.7109375" customWidth="1"/>
    <col min="10" max="10" width="11.7109375" customWidth="1"/>
  </cols>
  <sheetData>
    <row r="1" spans="1:10" s="5" customFormat="1" ht="35.1" customHeight="1" x14ac:dyDescent="0.25">
      <c r="A1" s="16" t="s">
        <v>94</v>
      </c>
      <c r="B1" s="17"/>
      <c r="C1" s="17"/>
      <c r="D1" s="17"/>
      <c r="E1" s="17"/>
      <c r="F1" s="17"/>
      <c r="G1" s="17"/>
      <c r="H1" s="17"/>
      <c r="I1" s="17"/>
      <c r="J1" s="17"/>
    </row>
    <row r="2" spans="1:10" ht="38.25" x14ac:dyDescent="0.25">
      <c r="A2" s="13" t="s">
        <v>0</v>
      </c>
      <c r="B2" s="14" t="s">
        <v>59</v>
      </c>
      <c r="C2" s="14" t="s">
        <v>1</v>
      </c>
      <c r="D2" s="14" t="s">
        <v>96</v>
      </c>
      <c r="E2" s="14" t="s">
        <v>95</v>
      </c>
      <c r="F2" s="14" t="s">
        <v>99</v>
      </c>
      <c r="G2" s="14" t="s">
        <v>100</v>
      </c>
      <c r="H2" s="14" t="s">
        <v>93</v>
      </c>
      <c r="I2" s="14" t="s">
        <v>101</v>
      </c>
      <c r="J2" s="14" t="s">
        <v>102</v>
      </c>
    </row>
    <row r="3" spans="1:10" ht="15.75" x14ac:dyDescent="0.25">
      <c r="A3" s="1">
        <v>1</v>
      </c>
      <c r="B3" s="2" t="s">
        <v>2</v>
      </c>
      <c r="C3" s="1" t="s">
        <v>3</v>
      </c>
      <c r="D3" s="1">
        <v>1</v>
      </c>
      <c r="E3" s="1">
        <v>3</v>
      </c>
      <c r="F3" s="9"/>
      <c r="G3" s="6">
        <f>ROUND(E3*F3,2)</f>
        <v>0</v>
      </c>
      <c r="H3" s="10">
        <v>0.23</v>
      </c>
      <c r="I3" s="6">
        <f>ROUND(G3*H3,2)</f>
        <v>0</v>
      </c>
      <c r="J3" s="12">
        <f>G3+I3</f>
        <v>0</v>
      </c>
    </row>
    <row r="4" spans="1:10" ht="15.75" x14ac:dyDescent="0.25">
      <c r="A4" s="1">
        <v>2</v>
      </c>
      <c r="B4" s="2" t="s">
        <v>4</v>
      </c>
      <c r="C4" s="1" t="s">
        <v>3</v>
      </c>
      <c r="D4" s="1">
        <v>1</v>
      </c>
      <c r="E4" s="1">
        <v>2</v>
      </c>
      <c r="F4" s="9"/>
      <c r="G4" s="6">
        <f t="shared" ref="G4:G67" si="0">ROUND(E4*F4,2)</f>
        <v>0</v>
      </c>
      <c r="H4" s="10">
        <v>0.23</v>
      </c>
      <c r="I4" s="6">
        <f t="shared" ref="I4:I67" si="1">ROUND(G4*H4,2)</f>
        <v>0</v>
      </c>
      <c r="J4" s="12">
        <f t="shared" ref="J4:J67" si="2">G4+I4</f>
        <v>0</v>
      </c>
    </row>
    <row r="5" spans="1:10" ht="15.75" x14ac:dyDescent="0.25">
      <c r="A5" s="1">
        <v>3</v>
      </c>
      <c r="B5" s="2" t="s">
        <v>5</v>
      </c>
      <c r="C5" s="1" t="s">
        <v>3</v>
      </c>
      <c r="D5" s="1">
        <v>1</v>
      </c>
      <c r="E5" s="1">
        <v>14</v>
      </c>
      <c r="F5" s="9"/>
      <c r="G5" s="6">
        <f t="shared" si="0"/>
        <v>0</v>
      </c>
      <c r="H5" s="10">
        <v>0.23</v>
      </c>
      <c r="I5" s="6">
        <f t="shared" si="1"/>
        <v>0</v>
      </c>
      <c r="J5" s="12">
        <f t="shared" si="2"/>
        <v>0</v>
      </c>
    </row>
    <row r="6" spans="1:10" ht="15.75" x14ac:dyDescent="0.25">
      <c r="A6" s="1">
        <v>4</v>
      </c>
      <c r="B6" s="2" t="s">
        <v>6</v>
      </c>
      <c r="C6" s="1" t="s">
        <v>3</v>
      </c>
      <c r="D6" s="1">
        <v>1</v>
      </c>
      <c r="E6" s="1">
        <v>4</v>
      </c>
      <c r="F6" s="9"/>
      <c r="G6" s="6">
        <f t="shared" si="0"/>
        <v>0</v>
      </c>
      <c r="H6" s="10">
        <v>0.23</v>
      </c>
      <c r="I6" s="6">
        <f t="shared" si="1"/>
        <v>0</v>
      </c>
      <c r="J6" s="12">
        <f t="shared" si="2"/>
        <v>0</v>
      </c>
    </row>
    <row r="7" spans="1:10" ht="15.75" x14ac:dyDescent="0.25">
      <c r="A7" s="1">
        <v>5</v>
      </c>
      <c r="B7" s="2" t="s">
        <v>7</v>
      </c>
      <c r="C7" s="1" t="s">
        <v>3</v>
      </c>
      <c r="D7" s="1">
        <v>1</v>
      </c>
      <c r="E7" s="1">
        <v>13</v>
      </c>
      <c r="F7" s="9"/>
      <c r="G7" s="6">
        <f t="shared" si="0"/>
        <v>0</v>
      </c>
      <c r="H7" s="10">
        <v>0.23</v>
      </c>
      <c r="I7" s="6">
        <f t="shared" si="1"/>
        <v>0</v>
      </c>
      <c r="J7" s="12">
        <f t="shared" si="2"/>
        <v>0</v>
      </c>
    </row>
    <row r="8" spans="1:10" ht="15.75" x14ac:dyDescent="0.25">
      <c r="A8" s="1">
        <v>6</v>
      </c>
      <c r="B8" s="2" t="s">
        <v>8</v>
      </c>
      <c r="C8" s="1" t="s">
        <v>3</v>
      </c>
      <c r="D8" s="1">
        <v>1</v>
      </c>
      <c r="E8" s="1">
        <v>13</v>
      </c>
      <c r="F8" s="9"/>
      <c r="G8" s="6">
        <f t="shared" si="0"/>
        <v>0</v>
      </c>
      <c r="H8" s="10">
        <v>0.23</v>
      </c>
      <c r="I8" s="6">
        <f t="shared" si="1"/>
        <v>0</v>
      </c>
      <c r="J8" s="12">
        <f t="shared" si="2"/>
        <v>0</v>
      </c>
    </row>
    <row r="9" spans="1:10" ht="15.75" x14ac:dyDescent="0.25">
      <c r="A9" s="1">
        <v>7</v>
      </c>
      <c r="B9" s="2" t="s">
        <v>9</v>
      </c>
      <c r="C9" s="1" t="s">
        <v>3</v>
      </c>
      <c r="D9" s="1">
        <v>2</v>
      </c>
      <c r="E9" s="1">
        <v>12</v>
      </c>
      <c r="F9" s="9"/>
      <c r="G9" s="6">
        <f t="shared" si="0"/>
        <v>0</v>
      </c>
      <c r="H9" s="10">
        <v>0.23</v>
      </c>
      <c r="I9" s="6">
        <f t="shared" si="1"/>
        <v>0</v>
      </c>
      <c r="J9" s="12">
        <f t="shared" si="2"/>
        <v>0</v>
      </c>
    </row>
    <row r="10" spans="1:10" ht="15.75" x14ac:dyDescent="0.25">
      <c r="A10" s="1">
        <v>8</v>
      </c>
      <c r="B10" s="2" t="s">
        <v>10</v>
      </c>
      <c r="C10" s="1" t="s">
        <v>3</v>
      </c>
      <c r="D10" s="1">
        <v>1</v>
      </c>
      <c r="E10" s="1">
        <v>2</v>
      </c>
      <c r="F10" s="9"/>
      <c r="G10" s="6">
        <f t="shared" si="0"/>
        <v>0</v>
      </c>
      <c r="H10" s="10">
        <v>0.23</v>
      </c>
      <c r="I10" s="6">
        <f t="shared" si="1"/>
        <v>0</v>
      </c>
      <c r="J10" s="12">
        <f t="shared" si="2"/>
        <v>0</v>
      </c>
    </row>
    <row r="11" spans="1:10" ht="15.75" x14ac:dyDescent="0.25">
      <c r="A11" s="1">
        <v>9</v>
      </c>
      <c r="B11" s="2" t="s">
        <v>11</v>
      </c>
      <c r="C11" s="1" t="s">
        <v>3</v>
      </c>
      <c r="D11" s="1">
        <v>1</v>
      </c>
      <c r="E11" s="1">
        <v>2</v>
      </c>
      <c r="F11" s="9"/>
      <c r="G11" s="6">
        <f t="shared" si="0"/>
        <v>0</v>
      </c>
      <c r="H11" s="10">
        <v>0.23</v>
      </c>
      <c r="I11" s="6">
        <f t="shared" si="1"/>
        <v>0</v>
      </c>
      <c r="J11" s="12">
        <f t="shared" si="2"/>
        <v>0</v>
      </c>
    </row>
    <row r="12" spans="1:10" ht="15.75" x14ac:dyDescent="0.25">
      <c r="A12" s="1">
        <v>10</v>
      </c>
      <c r="B12" s="2" t="s">
        <v>12</v>
      </c>
      <c r="C12" s="1" t="s">
        <v>3</v>
      </c>
      <c r="D12" s="1">
        <v>1</v>
      </c>
      <c r="E12" s="1">
        <v>9</v>
      </c>
      <c r="F12" s="9"/>
      <c r="G12" s="6">
        <f t="shared" si="0"/>
        <v>0</v>
      </c>
      <c r="H12" s="10">
        <v>0.23</v>
      </c>
      <c r="I12" s="6">
        <f t="shared" si="1"/>
        <v>0</v>
      </c>
      <c r="J12" s="12">
        <f t="shared" si="2"/>
        <v>0</v>
      </c>
    </row>
    <row r="13" spans="1:10" ht="15.75" x14ac:dyDescent="0.25">
      <c r="A13" s="1">
        <v>11</v>
      </c>
      <c r="B13" s="2" t="s">
        <v>13</v>
      </c>
      <c r="C13" s="1" t="s">
        <v>3</v>
      </c>
      <c r="D13" s="1">
        <v>1</v>
      </c>
      <c r="E13" s="1">
        <v>8</v>
      </c>
      <c r="F13" s="9"/>
      <c r="G13" s="6">
        <f t="shared" si="0"/>
        <v>0</v>
      </c>
      <c r="H13" s="10">
        <v>0.23</v>
      </c>
      <c r="I13" s="6">
        <f t="shared" si="1"/>
        <v>0</v>
      </c>
      <c r="J13" s="12">
        <f t="shared" si="2"/>
        <v>0</v>
      </c>
    </row>
    <row r="14" spans="1:10" ht="47.25" x14ac:dyDescent="0.25">
      <c r="A14" s="1">
        <v>12</v>
      </c>
      <c r="B14" s="2" t="s">
        <v>60</v>
      </c>
      <c r="C14" s="1" t="s">
        <v>14</v>
      </c>
      <c r="D14" s="1">
        <v>3</v>
      </c>
      <c r="E14" s="1">
        <v>12</v>
      </c>
      <c r="F14" s="9"/>
      <c r="G14" s="6">
        <f t="shared" si="0"/>
        <v>0</v>
      </c>
      <c r="H14" s="10">
        <v>0.23</v>
      </c>
      <c r="I14" s="6">
        <f t="shared" si="1"/>
        <v>0</v>
      </c>
      <c r="J14" s="12">
        <f t="shared" si="2"/>
        <v>0</v>
      </c>
    </row>
    <row r="15" spans="1:10" ht="15.75" x14ac:dyDescent="0.25">
      <c r="A15" s="1">
        <v>13</v>
      </c>
      <c r="B15" s="2" t="s">
        <v>15</v>
      </c>
      <c r="C15" s="1" t="s">
        <v>3</v>
      </c>
      <c r="D15" s="1">
        <v>1</v>
      </c>
      <c r="E15" s="1">
        <v>5</v>
      </c>
      <c r="F15" s="9"/>
      <c r="G15" s="6">
        <f t="shared" si="0"/>
        <v>0</v>
      </c>
      <c r="H15" s="10">
        <v>0.23</v>
      </c>
      <c r="I15" s="6">
        <f t="shared" si="1"/>
        <v>0</v>
      </c>
      <c r="J15" s="12">
        <f t="shared" si="2"/>
        <v>0</v>
      </c>
    </row>
    <row r="16" spans="1:10" ht="15.75" x14ac:dyDescent="0.25">
      <c r="A16" s="1">
        <v>14</v>
      </c>
      <c r="B16" s="2" t="s">
        <v>16</v>
      </c>
      <c r="C16" s="1" t="s">
        <v>3</v>
      </c>
      <c r="D16" s="1">
        <v>1</v>
      </c>
      <c r="E16" s="1">
        <v>23</v>
      </c>
      <c r="F16" s="9"/>
      <c r="G16" s="6">
        <f t="shared" si="0"/>
        <v>0</v>
      </c>
      <c r="H16" s="10">
        <v>0.23</v>
      </c>
      <c r="I16" s="6">
        <f t="shared" si="1"/>
        <v>0</v>
      </c>
      <c r="J16" s="12">
        <f t="shared" si="2"/>
        <v>0</v>
      </c>
    </row>
    <row r="17" spans="1:10" ht="15.75" x14ac:dyDescent="0.25">
      <c r="A17" s="1">
        <v>15</v>
      </c>
      <c r="B17" s="2" t="s">
        <v>17</v>
      </c>
      <c r="C17" s="1" t="s">
        <v>3</v>
      </c>
      <c r="D17" s="1">
        <v>1</v>
      </c>
      <c r="E17" s="1">
        <v>2</v>
      </c>
      <c r="F17" s="9"/>
      <c r="G17" s="6">
        <f t="shared" si="0"/>
        <v>0</v>
      </c>
      <c r="H17" s="10">
        <v>0.23</v>
      </c>
      <c r="I17" s="6">
        <f t="shared" si="1"/>
        <v>0</v>
      </c>
      <c r="J17" s="12">
        <f t="shared" si="2"/>
        <v>0</v>
      </c>
    </row>
    <row r="18" spans="1:10" ht="15.75" x14ac:dyDescent="0.25">
      <c r="A18" s="1">
        <v>16</v>
      </c>
      <c r="B18" s="2" t="s">
        <v>63</v>
      </c>
      <c r="C18" s="1" t="s">
        <v>3</v>
      </c>
      <c r="D18" s="1">
        <v>1</v>
      </c>
      <c r="E18" s="1">
        <v>5</v>
      </c>
      <c r="F18" s="9"/>
      <c r="G18" s="6">
        <f t="shared" si="0"/>
        <v>0</v>
      </c>
      <c r="H18" s="10">
        <v>0.23</v>
      </c>
      <c r="I18" s="6">
        <f t="shared" si="1"/>
        <v>0</v>
      </c>
      <c r="J18" s="12">
        <f t="shared" si="2"/>
        <v>0</v>
      </c>
    </row>
    <row r="19" spans="1:10" ht="15.75" x14ac:dyDescent="0.25">
      <c r="A19" s="1">
        <v>17</v>
      </c>
      <c r="B19" s="2" t="s">
        <v>64</v>
      </c>
      <c r="C19" s="1" t="s">
        <v>3</v>
      </c>
      <c r="D19" s="1">
        <v>1</v>
      </c>
      <c r="E19" s="1">
        <v>13</v>
      </c>
      <c r="F19" s="9"/>
      <c r="G19" s="6">
        <f t="shared" si="0"/>
        <v>0</v>
      </c>
      <c r="H19" s="10">
        <v>0.23</v>
      </c>
      <c r="I19" s="6">
        <f t="shared" si="1"/>
        <v>0</v>
      </c>
      <c r="J19" s="12">
        <f t="shared" si="2"/>
        <v>0</v>
      </c>
    </row>
    <row r="20" spans="1:10" ht="15.75" x14ac:dyDescent="0.25">
      <c r="A20" s="1">
        <v>18</v>
      </c>
      <c r="B20" s="2" t="s">
        <v>65</v>
      </c>
      <c r="C20" s="1" t="s">
        <v>3</v>
      </c>
      <c r="D20" s="1">
        <v>1</v>
      </c>
      <c r="E20" s="1">
        <v>4</v>
      </c>
      <c r="F20" s="9"/>
      <c r="G20" s="6">
        <f t="shared" si="0"/>
        <v>0</v>
      </c>
      <c r="H20" s="10">
        <v>0.23</v>
      </c>
      <c r="I20" s="6">
        <f t="shared" si="1"/>
        <v>0</v>
      </c>
      <c r="J20" s="12">
        <f t="shared" si="2"/>
        <v>0</v>
      </c>
    </row>
    <row r="21" spans="1:10" ht="15.75" x14ac:dyDescent="0.25">
      <c r="A21" s="1">
        <v>19</v>
      </c>
      <c r="B21" s="2" t="s">
        <v>66</v>
      </c>
      <c r="C21" s="1" t="s">
        <v>3</v>
      </c>
      <c r="D21" s="1">
        <v>1</v>
      </c>
      <c r="E21" s="1">
        <v>3</v>
      </c>
      <c r="F21" s="9"/>
      <c r="G21" s="6">
        <f t="shared" si="0"/>
        <v>0</v>
      </c>
      <c r="H21" s="10">
        <v>0.23</v>
      </c>
      <c r="I21" s="6">
        <f t="shared" si="1"/>
        <v>0</v>
      </c>
      <c r="J21" s="12">
        <f t="shared" si="2"/>
        <v>0</v>
      </c>
    </row>
    <row r="22" spans="1:10" ht="15.75" x14ac:dyDescent="0.25">
      <c r="A22" s="1">
        <v>20</v>
      </c>
      <c r="B22" s="2" t="s">
        <v>18</v>
      </c>
      <c r="C22" s="1" t="s">
        <v>3</v>
      </c>
      <c r="D22" s="1">
        <v>1</v>
      </c>
      <c r="E22" s="1">
        <v>2</v>
      </c>
      <c r="F22" s="9"/>
      <c r="G22" s="6">
        <f t="shared" si="0"/>
        <v>0</v>
      </c>
      <c r="H22" s="10">
        <v>0.23</v>
      </c>
      <c r="I22" s="6">
        <f t="shared" si="1"/>
        <v>0</v>
      </c>
      <c r="J22" s="12">
        <f t="shared" si="2"/>
        <v>0</v>
      </c>
    </row>
    <row r="23" spans="1:10" ht="15.75" x14ac:dyDescent="0.25">
      <c r="A23" s="1">
        <v>21</v>
      </c>
      <c r="B23" s="2" t="s">
        <v>19</v>
      </c>
      <c r="C23" s="1" t="s">
        <v>3</v>
      </c>
      <c r="D23" s="1">
        <v>1</v>
      </c>
      <c r="E23" s="1">
        <v>4</v>
      </c>
      <c r="F23" s="9"/>
      <c r="G23" s="6">
        <f t="shared" si="0"/>
        <v>0</v>
      </c>
      <c r="H23" s="10">
        <v>0.23</v>
      </c>
      <c r="I23" s="6">
        <f t="shared" si="1"/>
        <v>0</v>
      </c>
      <c r="J23" s="12">
        <f t="shared" si="2"/>
        <v>0</v>
      </c>
    </row>
    <row r="24" spans="1:10" ht="15.75" x14ac:dyDescent="0.25">
      <c r="A24" s="1">
        <v>22</v>
      </c>
      <c r="B24" s="2" t="s">
        <v>20</v>
      </c>
      <c r="C24" s="1" t="s">
        <v>3</v>
      </c>
      <c r="D24" s="1">
        <v>1</v>
      </c>
      <c r="E24" s="1">
        <v>2</v>
      </c>
      <c r="F24" s="9"/>
      <c r="G24" s="6">
        <f t="shared" si="0"/>
        <v>0</v>
      </c>
      <c r="H24" s="10">
        <v>0.23</v>
      </c>
      <c r="I24" s="6">
        <f t="shared" si="1"/>
        <v>0</v>
      </c>
      <c r="J24" s="12">
        <f t="shared" si="2"/>
        <v>0</v>
      </c>
    </row>
    <row r="25" spans="1:10" ht="15.75" x14ac:dyDescent="0.25">
      <c r="A25" s="1">
        <v>23</v>
      </c>
      <c r="B25" s="2" t="s">
        <v>20</v>
      </c>
      <c r="C25" s="1" t="s">
        <v>21</v>
      </c>
      <c r="D25" s="1">
        <v>1</v>
      </c>
      <c r="E25" s="1">
        <v>2</v>
      </c>
      <c r="F25" s="9"/>
      <c r="G25" s="6">
        <f t="shared" si="0"/>
        <v>0</v>
      </c>
      <c r="H25" s="10">
        <v>0.23</v>
      </c>
      <c r="I25" s="6">
        <f t="shared" si="1"/>
        <v>0</v>
      </c>
      <c r="J25" s="12">
        <f t="shared" si="2"/>
        <v>0</v>
      </c>
    </row>
    <row r="26" spans="1:10" ht="15.75" x14ac:dyDescent="0.25">
      <c r="A26" s="1">
        <v>24</v>
      </c>
      <c r="B26" s="2" t="s">
        <v>22</v>
      </c>
      <c r="C26" s="1" t="s">
        <v>3</v>
      </c>
      <c r="D26" s="1">
        <v>1</v>
      </c>
      <c r="E26" s="1">
        <v>2</v>
      </c>
      <c r="F26" s="9"/>
      <c r="G26" s="6">
        <f t="shared" si="0"/>
        <v>0</v>
      </c>
      <c r="H26" s="10">
        <v>0.23</v>
      </c>
      <c r="I26" s="6">
        <f t="shared" si="1"/>
        <v>0</v>
      </c>
      <c r="J26" s="12">
        <f t="shared" si="2"/>
        <v>0</v>
      </c>
    </row>
    <row r="27" spans="1:10" ht="15.75" x14ac:dyDescent="0.25">
      <c r="A27" s="1">
        <v>25</v>
      </c>
      <c r="B27" s="2" t="s">
        <v>23</v>
      </c>
      <c r="C27" s="1" t="s">
        <v>3</v>
      </c>
      <c r="D27" s="1">
        <v>1</v>
      </c>
      <c r="E27" s="1">
        <v>2</v>
      </c>
      <c r="F27" s="9"/>
      <c r="G27" s="6">
        <f t="shared" si="0"/>
        <v>0</v>
      </c>
      <c r="H27" s="10">
        <v>0.23</v>
      </c>
      <c r="I27" s="6">
        <f t="shared" si="1"/>
        <v>0</v>
      </c>
      <c r="J27" s="12">
        <f t="shared" si="2"/>
        <v>0</v>
      </c>
    </row>
    <row r="28" spans="1:10" ht="15.75" x14ac:dyDescent="0.25">
      <c r="A28" s="1">
        <v>26</v>
      </c>
      <c r="B28" s="2" t="s">
        <v>23</v>
      </c>
      <c r="C28" s="1" t="s">
        <v>21</v>
      </c>
      <c r="D28" s="1">
        <v>1</v>
      </c>
      <c r="E28" s="1">
        <v>2</v>
      </c>
      <c r="F28" s="9"/>
      <c r="G28" s="6">
        <f t="shared" si="0"/>
        <v>0</v>
      </c>
      <c r="H28" s="10">
        <v>0.23</v>
      </c>
      <c r="I28" s="6">
        <f t="shared" si="1"/>
        <v>0</v>
      </c>
      <c r="J28" s="12">
        <f t="shared" si="2"/>
        <v>0</v>
      </c>
    </row>
    <row r="29" spans="1:10" ht="15.75" x14ac:dyDescent="0.25">
      <c r="A29" s="1">
        <v>27</v>
      </c>
      <c r="B29" s="2" t="s">
        <v>24</v>
      </c>
      <c r="C29" s="1" t="s">
        <v>3</v>
      </c>
      <c r="D29" s="1">
        <v>1</v>
      </c>
      <c r="E29" s="1">
        <v>2</v>
      </c>
      <c r="F29" s="9"/>
      <c r="G29" s="6">
        <f t="shared" si="0"/>
        <v>0</v>
      </c>
      <c r="H29" s="10">
        <v>0.23</v>
      </c>
      <c r="I29" s="6">
        <f t="shared" si="1"/>
        <v>0</v>
      </c>
      <c r="J29" s="12">
        <f t="shared" si="2"/>
        <v>0</v>
      </c>
    </row>
    <row r="30" spans="1:10" ht="15.75" x14ac:dyDescent="0.25">
      <c r="A30" s="1">
        <v>28</v>
      </c>
      <c r="B30" s="2" t="s">
        <v>67</v>
      </c>
      <c r="C30" s="1" t="s">
        <v>3</v>
      </c>
      <c r="D30" s="1">
        <v>1</v>
      </c>
      <c r="E30" s="1">
        <v>2</v>
      </c>
      <c r="F30" s="9"/>
      <c r="G30" s="6">
        <f t="shared" si="0"/>
        <v>0</v>
      </c>
      <c r="H30" s="10">
        <v>0.23</v>
      </c>
      <c r="I30" s="6">
        <f t="shared" si="1"/>
        <v>0</v>
      </c>
      <c r="J30" s="12">
        <f t="shared" si="2"/>
        <v>0</v>
      </c>
    </row>
    <row r="31" spans="1:10" ht="15.75" x14ac:dyDescent="0.25">
      <c r="A31" s="1">
        <v>29</v>
      </c>
      <c r="B31" s="2" t="s">
        <v>67</v>
      </c>
      <c r="C31" s="1" t="s">
        <v>21</v>
      </c>
      <c r="D31" s="1">
        <v>1</v>
      </c>
      <c r="E31" s="1">
        <v>2</v>
      </c>
      <c r="F31" s="9"/>
      <c r="G31" s="6">
        <f t="shared" si="0"/>
        <v>0</v>
      </c>
      <c r="H31" s="10">
        <v>0.23</v>
      </c>
      <c r="I31" s="6">
        <f t="shared" si="1"/>
        <v>0</v>
      </c>
      <c r="J31" s="12">
        <f t="shared" si="2"/>
        <v>0</v>
      </c>
    </row>
    <row r="32" spans="1:10" ht="15.75" x14ac:dyDescent="0.25">
      <c r="A32" s="1">
        <v>30</v>
      </c>
      <c r="B32" s="2" t="s">
        <v>25</v>
      </c>
      <c r="C32" s="1" t="s">
        <v>3</v>
      </c>
      <c r="D32" s="1">
        <v>1</v>
      </c>
      <c r="E32" s="1">
        <v>17</v>
      </c>
      <c r="F32" s="9"/>
      <c r="G32" s="6">
        <f t="shared" si="0"/>
        <v>0</v>
      </c>
      <c r="H32" s="10">
        <v>0.23</v>
      </c>
      <c r="I32" s="6">
        <f t="shared" si="1"/>
        <v>0</v>
      </c>
      <c r="J32" s="12">
        <f t="shared" si="2"/>
        <v>0</v>
      </c>
    </row>
    <row r="33" spans="1:10" ht="15.75" x14ac:dyDescent="0.25">
      <c r="A33" s="1">
        <v>31</v>
      </c>
      <c r="B33" s="2" t="s">
        <v>26</v>
      </c>
      <c r="C33" s="1" t="s">
        <v>3</v>
      </c>
      <c r="D33" s="1">
        <v>1</v>
      </c>
      <c r="E33" s="1">
        <v>5</v>
      </c>
      <c r="F33" s="9"/>
      <c r="G33" s="6">
        <f t="shared" si="0"/>
        <v>0</v>
      </c>
      <c r="H33" s="10">
        <v>0.23</v>
      </c>
      <c r="I33" s="6">
        <f t="shared" si="1"/>
        <v>0</v>
      </c>
      <c r="J33" s="12">
        <f t="shared" si="2"/>
        <v>0</v>
      </c>
    </row>
    <row r="34" spans="1:10" ht="15.75" x14ac:dyDescent="0.25">
      <c r="A34" s="1">
        <v>32</v>
      </c>
      <c r="B34" s="2" t="s">
        <v>27</v>
      </c>
      <c r="C34" s="1" t="s">
        <v>3</v>
      </c>
      <c r="D34" s="1">
        <v>1</v>
      </c>
      <c r="E34" s="1">
        <v>2</v>
      </c>
      <c r="F34" s="9"/>
      <c r="G34" s="6">
        <f t="shared" si="0"/>
        <v>0</v>
      </c>
      <c r="H34" s="10">
        <v>0.23</v>
      </c>
      <c r="I34" s="6">
        <f t="shared" si="1"/>
        <v>0</v>
      </c>
      <c r="J34" s="12">
        <f t="shared" si="2"/>
        <v>0</v>
      </c>
    </row>
    <row r="35" spans="1:10" ht="15.75" x14ac:dyDescent="0.25">
      <c r="A35" s="1">
        <v>33</v>
      </c>
      <c r="B35" s="2" t="s">
        <v>28</v>
      </c>
      <c r="C35" s="1" t="s">
        <v>3</v>
      </c>
      <c r="D35" s="1">
        <v>1</v>
      </c>
      <c r="E35" s="1">
        <v>2</v>
      </c>
      <c r="F35" s="9"/>
      <c r="G35" s="6">
        <f t="shared" si="0"/>
        <v>0</v>
      </c>
      <c r="H35" s="10">
        <v>0.23</v>
      </c>
      <c r="I35" s="6">
        <f t="shared" si="1"/>
        <v>0</v>
      </c>
      <c r="J35" s="12">
        <f t="shared" si="2"/>
        <v>0</v>
      </c>
    </row>
    <row r="36" spans="1:10" ht="47.25" x14ac:dyDescent="0.25">
      <c r="A36" s="1">
        <v>34</v>
      </c>
      <c r="B36" s="2" t="s">
        <v>68</v>
      </c>
      <c r="C36" s="1">
        <v>900</v>
      </c>
      <c r="D36" s="1">
        <v>2</v>
      </c>
      <c r="E36" s="1">
        <v>4</v>
      </c>
      <c r="F36" s="9"/>
      <c r="G36" s="6">
        <f t="shared" si="0"/>
        <v>0</v>
      </c>
      <c r="H36" s="10">
        <v>0.23</v>
      </c>
      <c r="I36" s="6">
        <f t="shared" si="1"/>
        <v>0</v>
      </c>
      <c r="J36" s="12">
        <f t="shared" si="2"/>
        <v>0</v>
      </c>
    </row>
    <row r="37" spans="1:10" ht="63" x14ac:dyDescent="0.25">
      <c r="A37" s="1">
        <v>35</v>
      </c>
      <c r="B37" s="2" t="s">
        <v>62</v>
      </c>
      <c r="C37" s="1" t="s">
        <v>14</v>
      </c>
      <c r="D37" s="1">
        <v>2</v>
      </c>
      <c r="E37" s="1">
        <v>4</v>
      </c>
      <c r="F37" s="9"/>
      <c r="G37" s="6">
        <f t="shared" si="0"/>
        <v>0</v>
      </c>
      <c r="H37" s="10">
        <v>0.23</v>
      </c>
      <c r="I37" s="6">
        <f t="shared" si="1"/>
        <v>0</v>
      </c>
      <c r="J37" s="12">
        <f t="shared" si="2"/>
        <v>0</v>
      </c>
    </row>
    <row r="38" spans="1:10" ht="15.75" x14ac:dyDescent="0.25">
      <c r="A38" s="1">
        <v>36</v>
      </c>
      <c r="B38" s="2" t="s">
        <v>29</v>
      </c>
      <c r="C38" s="1">
        <v>600</v>
      </c>
      <c r="D38" s="1">
        <v>2</v>
      </c>
      <c r="E38" s="1">
        <v>2</v>
      </c>
      <c r="F38" s="9"/>
      <c r="G38" s="6">
        <f t="shared" si="0"/>
        <v>0</v>
      </c>
      <c r="H38" s="10">
        <v>0.23</v>
      </c>
      <c r="I38" s="6">
        <f t="shared" si="1"/>
        <v>0</v>
      </c>
      <c r="J38" s="12">
        <f t="shared" si="2"/>
        <v>0</v>
      </c>
    </row>
    <row r="39" spans="1:10" ht="15.75" x14ac:dyDescent="0.25">
      <c r="A39" s="1">
        <v>37</v>
      </c>
      <c r="B39" s="2" t="s">
        <v>30</v>
      </c>
      <c r="C39" s="1" t="s">
        <v>3</v>
      </c>
      <c r="D39" s="1">
        <v>1</v>
      </c>
      <c r="E39" s="1">
        <v>6</v>
      </c>
      <c r="F39" s="9"/>
      <c r="G39" s="6">
        <f t="shared" si="0"/>
        <v>0</v>
      </c>
      <c r="H39" s="10">
        <v>0.23</v>
      </c>
      <c r="I39" s="6">
        <f t="shared" si="1"/>
        <v>0</v>
      </c>
      <c r="J39" s="12">
        <f t="shared" si="2"/>
        <v>0</v>
      </c>
    </row>
    <row r="40" spans="1:10" ht="15.75" x14ac:dyDescent="0.25">
      <c r="A40" s="1">
        <v>38</v>
      </c>
      <c r="B40" s="2" t="s">
        <v>31</v>
      </c>
      <c r="C40" s="1" t="s">
        <v>3</v>
      </c>
      <c r="D40" s="1">
        <v>1</v>
      </c>
      <c r="E40" s="1">
        <v>23</v>
      </c>
      <c r="F40" s="9"/>
      <c r="G40" s="6">
        <f t="shared" si="0"/>
        <v>0</v>
      </c>
      <c r="H40" s="10">
        <v>0.23</v>
      </c>
      <c r="I40" s="6">
        <f t="shared" si="1"/>
        <v>0</v>
      </c>
      <c r="J40" s="12">
        <f t="shared" si="2"/>
        <v>0</v>
      </c>
    </row>
    <row r="41" spans="1:10" ht="15.75" x14ac:dyDescent="0.25">
      <c r="A41" s="1">
        <v>39</v>
      </c>
      <c r="B41" s="2" t="s">
        <v>32</v>
      </c>
      <c r="C41" s="1" t="s">
        <v>3</v>
      </c>
      <c r="D41" s="1">
        <v>1</v>
      </c>
      <c r="E41" s="1">
        <v>10</v>
      </c>
      <c r="F41" s="9"/>
      <c r="G41" s="6">
        <f t="shared" si="0"/>
        <v>0</v>
      </c>
      <c r="H41" s="10">
        <v>0.23</v>
      </c>
      <c r="I41" s="6">
        <f t="shared" si="1"/>
        <v>0</v>
      </c>
      <c r="J41" s="12">
        <f t="shared" si="2"/>
        <v>0</v>
      </c>
    </row>
    <row r="42" spans="1:10" ht="15.75" x14ac:dyDescent="0.25">
      <c r="A42" s="1">
        <v>40</v>
      </c>
      <c r="B42" s="2" t="s">
        <v>33</v>
      </c>
      <c r="C42" s="1" t="s">
        <v>3</v>
      </c>
      <c r="D42" s="1">
        <v>1</v>
      </c>
      <c r="E42" s="1">
        <v>3</v>
      </c>
      <c r="F42" s="9"/>
      <c r="G42" s="6">
        <f t="shared" si="0"/>
        <v>0</v>
      </c>
      <c r="H42" s="10">
        <v>0.23</v>
      </c>
      <c r="I42" s="6">
        <f t="shared" si="1"/>
        <v>0</v>
      </c>
      <c r="J42" s="12">
        <f t="shared" si="2"/>
        <v>0</v>
      </c>
    </row>
    <row r="43" spans="1:10" ht="15.75" x14ac:dyDescent="0.25">
      <c r="A43" s="1">
        <v>41</v>
      </c>
      <c r="B43" s="2" t="s">
        <v>34</v>
      </c>
      <c r="C43" s="1" t="s">
        <v>3</v>
      </c>
      <c r="D43" s="1">
        <v>1</v>
      </c>
      <c r="E43" s="1">
        <v>3</v>
      </c>
      <c r="F43" s="9"/>
      <c r="G43" s="6">
        <f t="shared" si="0"/>
        <v>0</v>
      </c>
      <c r="H43" s="10">
        <v>0.23</v>
      </c>
      <c r="I43" s="6">
        <f t="shared" si="1"/>
        <v>0</v>
      </c>
      <c r="J43" s="12">
        <f t="shared" si="2"/>
        <v>0</v>
      </c>
    </row>
    <row r="44" spans="1:10" ht="15.75" x14ac:dyDescent="0.25">
      <c r="A44" s="1">
        <v>42</v>
      </c>
      <c r="B44" s="2" t="s">
        <v>71</v>
      </c>
      <c r="C44" s="1" t="s">
        <v>3</v>
      </c>
      <c r="D44" s="1">
        <v>1</v>
      </c>
      <c r="E44" s="1">
        <v>1</v>
      </c>
      <c r="F44" s="9"/>
      <c r="G44" s="6">
        <f t="shared" si="0"/>
        <v>0</v>
      </c>
      <c r="H44" s="10">
        <v>0.23</v>
      </c>
      <c r="I44" s="6">
        <f t="shared" si="1"/>
        <v>0</v>
      </c>
      <c r="J44" s="12">
        <f t="shared" si="2"/>
        <v>0</v>
      </c>
    </row>
    <row r="45" spans="1:10" ht="15.75" x14ac:dyDescent="0.25">
      <c r="A45" s="1">
        <v>43</v>
      </c>
      <c r="B45" s="2" t="s">
        <v>70</v>
      </c>
      <c r="C45" s="1" t="s">
        <v>3</v>
      </c>
      <c r="D45" s="1">
        <v>1</v>
      </c>
      <c r="E45" s="1">
        <v>1</v>
      </c>
      <c r="F45" s="9"/>
      <c r="G45" s="6">
        <f t="shared" si="0"/>
        <v>0</v>
      </c>
      <c r="H45" s="10">
        <v>0.23</v>
      </c>
      <c r="I45" s="6">
        <f t="shared" si="1"/>
        <v>0</v>
      </c>
      <c r="J45" s="12">
        <f t="shared" si="2"/>
        <v>0</v>
      </c>
    </row>
    <row r="46" spans="1:10" ht="15.75" x14ac:dyDescent="0.25">
      <c r="A46" s="1">
        <v>44</v>
      </c>
      <c r="B46" s="2" t="s">
        <v>69</v>
      </c>
      <c r="C46" s="1" t="s">
        <v>3</v>
      </c>
      <c r="D46" s="1">
        <v>1</v>
      </c>
      <c r="E46" s="1">
        <v>1</v>
      </c>
      <c r="F46" s="9"/>
      <c r="G46" s="6">
        <f t="shared" si="0"/>
        <v>0</v>
      </c>
      <c r="H46" s="10">
        <v>0.23</v>
      </c>
      <c r="I46" s="6">
        <f t="shared" si="1"/>
        <v>0</v>
      </c>
      <c r="J46" s="12">
        <f t="shared" si="2"/>
        <v>0</v>
      </c>
    </row>
    <row r="47" spans="1:10" ht="15.75" x14ac:dyDescent="0.25">
      <c r="A47" s="1">
        <v>45</v>
      </c>
      <c r="B47" s="2" t="s">
        <v>72</v>
      </c>
      <c r="C47" s="1" t="s">
        <v>3</v>
      </c>
      <c r="D47" s="1">
        <v>1</v>
      </c>
      <c r="E47" s="1">
        <v>1</v>
      </c>
      <c r="F47" s="9"/>
      <c r="G47" s="6">
        <f t="shared" si="0"/>
        <v>0</v>
      </c>
      <c r="H47" s="10">
        <v>0.23</v>
      </c>
      <c r="I47" s="6">
        <f t="shared" si="1"/>
        <v>0</v>
      </c>
      <c r="J47" s="12">
        <f t="shared" si="2"/>
        <v>0</v>
      </c>
    </row>
    <row r="48" spans="1:10" ht="15.75" x14ac:dyDescent="0.25">
      <c r="A48" s="1">
        <v>46</v>
      </c>
      <c r="B48" s="2" t="s">
        <v>73</v>
      </c>
      <c r="C48" s="1" t="s">
        <v>3</v>
      </c>
      <c r="D48" s="1">
        <v>1</v>
      </c>
      <c r="E48" s="1">
        <v>1</v>
      </c>
      <c r="F48" s="9"/>
      <c r="G48" s="6">
        <f t="shared" si="0"/>
        <v>0</v>
      </c>
      <c r="H48" s="10">
        <v>0.23</v>
      </c>
      <c r="I48" s="6">
        <f t="shared" si="1"/>
        <v>0</v>
      </c>
      <c r="J48" s="12">
        <f t="shared" si="2"/>
        <v>0</v>
      </c>
    </row>
    <row r="49" spans="1:10" ht="15.75" x14ac:dyDescent="0.25">
      <c r="A49" s="1">
        <v>47</v>
      </c>
      <c r="B49" s="2" t="s">
        <v>74</v>
      </c>
      <c r="C49" s="1" t="s">
        <v>3</v>
      </c>
      <c r="D49" s="1">
        <v>1</v>
      </c>
      <c r="E49" s="1">
        <v>1</v>
      </c>
      <c r="F49" s="9"/>
      <c r="G49" s="6">
        <f t="shared" si="0"/>
        <v>0</v>
      </c>
      <c r="H49" s="10">
        <v>0.23</v>
      </c>
      <c r="I49" s="6">
        <f t="shared" si="1"/>
        <v>0</v>
      </c>
      <c r="J49" s="12">
        <f t="shared" si="2"/>
        <v>0</v>
      </c>
    </row>
    <row r="50" spans="1:10" ht="15.75" x14ac:dyDescent="0.25">
      <c r="A50" s="1">
        <v>48</v>
      </c>
      <c r="B50" s="2" t="s">
        <v>75</v>
      </c>
      <c r="C50" s="1" t="s">
        <v>3</v>
      </c>
      <c r="D50" s="1">
        <v>2</v>
      </c>
      <c r="E50" s="1">
        <v>2</v>
      </c>
      <c r="F50" s="9"/>
      <c r="G50" s="6">
        <f t="shared" si="0"/>
        <v>0</v>
      </c>
      <c r="H50" s="10">
        <v>0.23</v>
      </c>
      <c r="I50" s="6">
        <f t="shared" si="1"/>
        <v>0</v>
      </c>
      <c r="J50" s="12">
        <f t="shared" si="2"/>
        <v>0</v>
      </c>
    </row>
    <row r="51" spans="1:10" ht="15.75" x14ac:dyDescent="0.25">
      <c r="A51" s="1">
        <v>49</v>
      </c>
      <c r="B51" s="2" t="s">
        <v>76</v>
      </c>
      <c r="C51" s="1" t="s">
        <v>3</v>
      </c>
      <c r="D51" s="1">
        <v>2</v>
      </c>
      <c r="E51" s="1">
        <v>2</v>
      </c>
      <c r="F51" s="9"/>
      <c r="G51" s="6">
        <f t="shared" si="0"/>
        <v>0</v>
      </c>
      <c r="H51" s="10">
        <v>0.23</v>
      </c>
      <c r="I51" s="6">
        <f t="shared" si="1"/>
        <v>0</v>
      </c>
      <c r="J51" s="12">
        <f t="shared" si="2"/>
        <v>0</v>
      </c>
    </row>
    <row r="52" spans="1:10" ht="15.75" x14ac:dyDescent="0.25">
      <c r="A52" s="1">
        <v>50</v>
      </c>
      <c r="B52" s="2" t="s">
        <v>77</v>
      </c>
      <c r="C52" s="1" t="s">
        <v>3</v>
      </c>
      <c r="D52" s="1">
        <v>2</v>
      </c>
      <c r="E52" s="1">
        <v>2</v>
      </c>
      <c r="F52" s="9"/>
      <c r="G52" s="6">
        <f t="shared" si="0"/>
        <v>0</v>
      </c>
      <c r="H52" s="10">
        <v>0.23</v>
      </c>
      <c r="I52" s="6">
        <f t="shared" si="1"/>
        <v>0</v>
      </c>
      <c r="J52" s="12">
        <f t="shared" si="2"/>
        <v>0</v>
      </c>
    </row>
    <row r="53" spans="1:10" ht="15.75" x14ac:dyDescent="0.25">
      <c r="A53" s="1">
        <v>51</v>
      </c>
      <c r="B53" s="2" t="s">
        <v>78</v>
      </c>
      <c r="C53" s="1" t="s">
        <v>3</v>
      </c>
      <c r="D53" s="1">
        <v>2</v>
      </c>
      <c r="E53" s="1">
        <v>2</v>
      </c>
      <c r="F53" s="9"/>
      <c r="G53" s="6">
        <f t="shared" si="0"/>
        <v>0</v>
      </c>
      <c r="H53" s="10">
        <v>0.23</v>
      </c>
      <c r="I53" s="6">
        <f t="shared" si="1"/>
        <v>0</v>
      </c>
      <c r="J53" s="12">
        <f t="shared" si="2"/>
        <v>0</v>
      </c>
    </row>
    <row r="54" spans="1:10" ht="15.75" x14ac:dyDescent="0.25">
      <c r="A54" s="1">
        <v>52</v>
      </c>
      <c r="B54" s="2" t="s">
        <v>79</v>
      </c>
      <c r="C54" s="1" t="s">
        <v>3</v>
      </c>
      <c r="D54" s="1">
        <v>2</v>
      </c>
      <c r="E54" s="1">
        <v>2</v>
      </c>
      <c r="F54" s="9"/>
      <c r="G54" s="6">
        <f t="shared" si="0"/>
        <v>0</v>
      </c>
      <c r="H54" s="10">
        <v>0.23</v>
      </c>
      <c r="I54" s="6">
        <f t="shared" si="1"/>
        <v>0</v>
      </c>
      <c r="J54" s="12">
        <f t="shared" si="2"/>
        <v>0</v>
      </c>
    </row>
    <row r="55" spans="1:10" ht="15.75" x14ac:dyDescent="0.25">
      <c r="A55" s="1">
        <v>53</v>
      </c>
      <c r="B55" s="2" t="s">
        <v>80</v>
      </c>
      <c r="C55" s="1" t="s">
        <v>3</v>
      </c>
      <c r="D55" s="1">
        <v>2</v>
      </c>
      <c r="E55" s="1">
        <v>2</v>
      </c>
      <c r="F55" s="9"/>
      <c r="G55" s="6">
        <f t="shared" si="0"/>
        <v>0</v>
      </c>
      <c r="H55" s="10">
        <v>0.23</v>
      </c>
      <c r="I55" s="6">
        <f t="shared" si="1"/>
        <v>0</v>
      </c>
      <c r="J55" s="12">
        <f t="shared" si="2"/>
        <v>0</v>
      </c>
    </row>
    <row r="56" spans="1:10" ht="15.75" x14ac:dyDescent="0.25">
      <c r="A56" s="1">
        <v>54</v>
      </c>
      <c r="B56" s="2" t="s">
        <v>81</v>
      </c>
      <c r="C56" s="1" t="s">
        <v>3</v>
      </c>
      <c r="D56" s="1">
        <v>1</v>
      </c>
      <c r="E56" s="1">
        <v>5</v>
      </c>
      <c r="F56" s="9"/>
      <c r="G56" s="6">
        <f t="shared" si="0"/>
        <v>0</v>
      </c>
      <c r="H56" s="10">
        <v>0.23</v>
      </c>
      <c r="I56" s="6">
        <f t="shared" si="1"/>
        <v>0</v>
      </c>
      <c r="J56" s="12">
        <f t="shared" si="2"/>
        <v>0</v>
      </c>
    </row>
    <row r="57" spans="1:10" ht="15.75" x14ac:dyDescent="0.25">
      <c r="A57" s="1">
        <v>55</v>
      </c>
      <c r="B57" s="2" t="s">
        <v>82</v>
      </c>
      <c r="C57" s="1" t="s">
        <v>35</v>
      </c>
      <c r="D57" s="1">
        <v>1</v>
      </c>
      <c r="E57" s="1">
        <v>1</v>
      </c>
      <c r="F57" s="9"/>
      <c r="G57" s="6">
        <f t="shared" si="0"/>
        <v>0</v>
      </c>
      <c r="H57" s="10">
        <v>0.23</v>
      </c>
      <c r="I57" s="6">
        <f t="shared" si="1"/>
        <v>0</v>
      </c>
      <c r="J57" s="12">
        <f t="shared" si="2"/>
        <v>0</v>
      </c>
    </row>
    <row r="58" spans="1:10" ht="15.75" x14ac:dyDescent="0.25">
      <c r="A58" s="1">
        <v>56</v>
      </c>
      <c r="B58" s="2" t="s">
        <v>83</v>
      </c>
      <c r="C58" s="1" t="s">
        <v>36</v>
      </c>
      <c r="D58" s="1">
        <v>1</v>
      </c>
      <c r="E58" s="1">
        <v>4</v>
      </c>
      <c r="F58" s="9"/>
      <c r="G58" s="6">
        <f t="shared" si="0"/>
        <v>0</v>
      </c>
      <c r="H58" s="10">
        <v>0.23</v>
      </c>
      <c r="I58" s="6">
        <f t="shared" si="1"/>
        <v>0</v>
      </c>
      <c r="J58" s="12">
        <f t="shared" si="2"/>
        <v>0</v>
      </c>
    </row>
    <row r="59" spans="1:10" ht="15.75" x14ac:dyDescent="0.25">
      <c r="A59" s="1">
        <v>57</v>
      </c>
      <c r="B59" s="2" t="s">
        <v>84</v>
      </c>
      <c r="C59" s="1" t="s">
        <v>36</v>
      </c>
      <c r="D59" s="1">
        <v>1</v>
      </c>
      <c r="E59" s="1">
        <v>1</v>
      </c>
      <c r="F59" s="9"/>
      <c r="G59" s="6">
        <f t="shared" si="0"/>
        <v>0</v>
      </c>
      <c r="H59" s="10">
        <v>0.23</v>
      </c>
      <c r="I59" s="6">
        <f t="shared" si="1"/>
        <v>0</v>
      </c>
      <c r="J59" s="12">
        <f t="shared" si="2"/>
        <v>0</v>
      </c>
    </row>
    <row r="60" spans="1:10" ht="15.75" x14ac:dyDescent="0.25">
      <c r="A60" s="1">
        <v>58</v>
      </c>
      <c r="B60" s="2" t="s">
        <v>85</v>
      </c>
      <c r="C60" s="1" t="s">
        <v>36</v>
      </c>
      <c r="D60" s="1">
        <v>7</v>
      </c>
      <c r="E60" s="1">
        <v>7</v>
      </c>
      <c r="F60" s="9"/>
      <c r="G60" s="6">
        <f t="shared" si="0"/>
        <v>0</v>
      </c>
      <c r="H60" s="10">
        <v>0.23</v>
      </c>
      <c r="I60" s="6">
        <f t="shared" si="1"/>
        <v>0</v>
      </c>
      <c r="J60" s="12">
        <f t="shared" si="2"/>
        <v>0</v>
      </c>
    </row>
    <row r="61" spans="1:10" ht="15.75" x14ac:dyDescent="0.25">
      <c r="A61" s="1">
        <v>59</v>
      </c>
      <c r="B61" s="2" t="s">
        <v>86</v>
      </c>
      <c r="C61" s="1" t="s">
        <v>37</v>
      </c>
      <c r="D61" s="1">
        <v>1</v>
      </c>
      <c r="E61" s="1">
        <v>8</v>
      </c>
      <c r="F61" s="9"/>
      <c r="G61" s="6">
        <f t="shared" si="0"/>
        <v>0</v>
      </c>
      <c r="H61" s="10">
        <v>0.23</v>
      </c>
      <c r="I61" s="6">
        <f t="shared" si="1"/>
        <v>0</v>
      </c>
      <c r="J61" s="12">
        <f t="shared" si="2"/>
        <v>0</v>
      </c>
    </row>
    <row r="62" spans="1:10" ht="15.75" x14ac:dyDescent="0.25">
      <c r="A62" s="1">
        <v>60</v>
      </c>
      <c r="B62" s="2" t="s">
        <v>87</v>
      </c>
      <c r="C62" s="1" t="s">
        <v>36</v>
      </c>
      <c r="D62" s="1">
        <v>1</v>
      </c>
      <c r="E62" s="1">
        <v>2</v>
      </c>
      <c r="F62" s="9"/>
      <c r="G62" s="6">
        <f t="shared" si="0"/>
        <v>0</v>
      </c>
      <c r="H62" s="10">
        <v>0.23</v>
      </c>
      <c r="I62" s="6">
        <f t="shared" si="1"/>
        <v>0</v>
      </c>
      <c r="J62" s="12">
        <f t="shared" si="2"/>
        <v>0</v>
      </c>
    </row>
    <row r="63" spans="1:10" ht="15.75" x14ac:dyDescent="0.25">
      <c r="A63" s="1">
        <v>61</v>
      </c>
      <c r="B63" s="2" t="s">
        <v>88</v>
      </c>
      <c r="C63" s="1" t="s">
        <v>36</v>
      </c>
      <c r="D63" s="1">
        <v>1</v>
      </c>
      <c r="E63" s="1">
        <v>2</v>
      </c>
      <c r="F63" s="9"/>
      <c r="G63" s="6">
        <f t="shared" si="0"/>
        <v>0</v>
      </c>
      <c r="H63" s="10">
        <v>0.23</v>
      </c>
      <c r="I63" s="6">
        <f t="shared" si="1"/>
        <v>0</v>
      </c>
      <c r="J63" s="12">
        <f t="shared" si="2"/>
        <v>0</v>
      </c>
    </row>
    <row r="64" spans="1:10" ht="15.75" x14ac:dyDescent="0.25">
      <c r="A64" s="1">
        <v>62</v>
      </c>
      <c r="B64" s="2" t="s">
        <v>89</v>
      </c>
      <c r="C64" s="1" t="s">
        <v>36</v>
      </c>
      <c r="D64" s="1">
        <v>1</v>
      </c>
      <c r="E64" s="1">
        <v>7</v>
      </c>
      <c r="F64" s="9"/>
      <c r="G64" s="6">
        <f t="shared" si="0"/>
        <v>0</v>
      </c>
      <c r="H64" s="10">
        <v>0.23</v>
      </c>
      <c r="I64" s="6">
        <f t="shared" si="1"/>
        <v>0</v>
      </c>
      <c r="J64" s="12">
        <f t="shared" si="2"/>
        <v>0</v>
      </c>
    </row>
    <row r="65" spans="1:10" ht="21" x14ac:dyDescent="0.25">
      <c r="A65" s="1">
        <v>63</v>
      </c>
      <c r="B65" s="2" t="s">
        <v>90</v>
      </c>
      <c r="C65" s="1" t="s">
        <v>36</v>
      </c>
      <c r="D65" s="1">
        <v>1</v>
      </c>
      <c r="E65" s="1">
        <v>7</v>
      </c>
      <c r="F65" s="9"/>
      <c r="G65" s="6">
        <f t="shared" si="0"/>
        <v>0</v>
      </c>
      <c r="H65" s="10">
        <v>0.23</v>
      </c>
      <c r="I65" s="6">
        <f t="shared" si="1"/>
        <v>0</v>
      </c>
      <c r="J65" s="12">
        <f t="shared" si="2"/>
        <v>0</v>
      </c>
    </row>
    <row r="66" spans="1:10" ht="15.75" x14ac:dyDescent="0.25">
      <c r="A66" s="1">
        <v>64</v>
      </c>
      <c r="B66" s="2" t="s">
        <v>38</v>
      </c>
      <c r="C66" s="1" t="s">
        <v>39</v>
      </c>
      <c r="D66" s="1">
        <v>1</v>
      </c>
      <c r="E66" s="1">
        <v>8</v>
      </c>
      <c r="F66" s="9"/>
      <c r="G66" s="6">
        <f t="shared" si="0"/>
        <v>0</v>
      </c>
      <c r="H66" s="10">
        <v>0.23</v>
      </c>
      <c r="I66" s="6">
        <f t="shared" si="1"/>
        <v>0</v>
      </c>
      <c r="J66" s="12">
        <f t="shared" si="2"/>
        <v>0</v>
      </c>
    </row>
    <row r="67" spans="1:10" ht="15.75" x14ac:dyDescent="0.25">
      <c r="A67" s="1">
        <v>65</v>
      </c>
      <c r="B67" s="2" t="s">
        <v>40</v>
      </c>
      <c r="C67" s="1" t="s">
        <v>41</v>
      </c>
      <c r="D67" s="1">
        <v>1</v>
      </c>
      <c r="E67" s="1">
        <v>2</v>
      </c>
      <c r="F67" s="9"/>
      <c r="G67" s="6">
        <f t="shared" si="0"/>
        <v>0</v>
      </c>
      <c r="H67" s="10">
        <v>0.23</v>
      </c>
      <c r="I67" s="6">
        <f t="shared" si="1"/>
        <v>0</v>
      </c>
      <c r="J67" s="12">
        <f t="shared" si="2"/>
        <v>0</v>
      </c>
    </row>
    <row r="68" spans="1:10" ht="15.75" x14ac:dyDescent="0.25">
      <c r="A68" s="1">
        <v>66</v>
      </c>
      <c r="B68" s="2" t="s">
        <v>42</v>
      </c>
      <c r="C68" s="1" t="s">
        <v>43</v>
      </c>
      <c r="D68" s="1">
        <v>1</v>
      </c>
      <c r="E68" s="1">
        <v>2</v>
      </c>
      <c r="F68" s="9"/>
      <c r="G68" s="6">
        <f t="shared" ref="G68:G91" si="3">ROUND(E68*F68,2)</f>
        <v>0</v>
      </c>
      <c r="H68" s="10">
        <v>0.23</v>
      </c>
      <c r="I68" s="6">
        <f t="shared" ref="I68:I91" si="4">ROUND(G68*H68,2)</f>
        <v>0</v>
      </c>
      <c r="J68" s="12">
        <f t="shared" ref="J68:J91" si="5">G68+I68</f>
        <v>0</v>
      </c>
    </row>
    <row r="69" spans="1:10" ht="15.75" x14ac:dyDescent="0.25">
      <c r="A69" s="1">
        <v>67</v>
      </c>
      <c r="B69" s="2" t="s">
        <v>44</v>
      </c>
      <c r="C69" s="1" t="s">
        <v>45</v>
      </c>
      <c r="D69" s="1">
        <v>1</v>
      </c>
      <c r="E69" s="1">
        <v>8</v>
      </c>
      <c r="F69" s="9"/>
      <c r="G69" s="6">
        <f t="shared" si="3"/>
        <v>0</v>
      </c>
      <c r="H69" s="10">
        <v>0.23</v>
      </c>
      <c r="I69" s="6">
        <f t="shared" si="4"/>
        <v>0</v>
      </c>
      <c r="J69" s="12">
        <f t="shared" si="5"/>
        <v>0</v>
      </c>
    </row>
    <row r="70" spans="1:10" ht="15.75" x14ac:dyDescent="0.25">
      <c r="A70" s="1">
        <v>68</v>
      </c>
      <c r="B70" s="2" t="s">
        <v>46</v>
      </c>
      <c r="C70" s="1" t="s">
        <v>45</v>
      </c>
      <c r="D70" s="1">
        <v>1</v>
      </c>
      <c r="E70" s="1">
        <v>3</v>
      </c>
      <c r="F70" s="9"/>
      <c r="G70" s="6">
        <f t="shared" si="3"/>
        <v>0</v>
      </c>
      <c r="H70" s="10">
        <v>0.23</v>
      </c>
      <c r="I70" s="6">
        <f t="shared" si="4"/>
        <v>0</v>
      </c>
      <c r="J70" s="12">
        <f t="shared" si="5"/>
        <v>0</v>
      </c>
    </row>
    <row r="71" spans="1:10" ht="15.75" x14ac:dyDescent="0.25">
      <c r="A71" s="1">
        <v>69</v>
      </c>
      <c r="B71" s="2" t="s">
        <v>47</v>
      </c>
      <c r="C71" s="1" t="s">
        <v>45</v>
      </c>
      <c r="D71" s="1">
        <v>1</v>
      </c>
      <c r="E71" s="1">
        <v>5</v>
      </c>
      <c r="F71" s="9"/>
      <c r="G71" s="6">
        <f t="shared" si="3"/>
        <v>0</v>
      </c>
      <c r="H71" s="10">
        <v>0.23</v>
      </c>
      <c r="I71" s="6">
        <f t="shared" si="4"/>
        <v>0</v>
      </c>
      <c r="J71" s="12">
        <f t="shared" si="5"/>
        <v>0</v>
      </c>
    </row>
    <row r="72" spans="1:10" ht="15.75" x14ac:dyDescent="0.25">
      <c r="A72" s="1">
        <v>70</v>
      </c>
      <c r="B72" s="2" t="s">
        <v>48</v>
      </c>
      <c r="C72" s="1" t="s">
        <v>49</v>
      </c>
      <c r="D72" s="1">
        <v>1</v>
      </c>
      <c r="E72" s="1">
        <v>15</v>
      </c>
      <c r="F72" s="9"/>
      <c r="G72" s="6">
        <f t="shared" si="3"/>
        <v>0</v>
      </c>
      <c r="H72" s="10">
        <v>0.23</v>
      </c>
      <c r="I72" s="6">
        <f t="shared" si="4"/>
        <v>0</v>
      </c>
      <c r="J72" s="12">
        <f t="shared" si="5"/>
        <v>0</v>
      </c>
    </row>
    <row r="73" spans="1:10" ht="15.75" x14ac:dyDescent="0.25">
      <c r="A73" s="1">
        <v>71</v>
      </c>
      <c r="B73" s="2" t="s">
        <v>50</v>
      </c>
      <c r="C73" s="1" t="s">
        <v>51</v>
      </c>
      <c r="D73" s="1">
        <v>1</v>
      </c>
      <c r="E73" s="1">
        <v>11</v>
      </c>
      <c r="F73" s="9"/>
      <c r="G73" s="6">
        <f t="shared" si="3"/>
        <v>0</v>
      </c>
      <c r="H73" s="10">
        <v>0.23</v>
      </c>
      <c r="I73" s="6">
        <f t="shared" si="4"/>
        <v>0</v>
      </c>
      <c r="J73" s="12">
        <f t="shared" si="5"/>
        <v>0</v>
      </c>
    </row>
    <row r="74" spans="1:10" ht="15.75" x14ac:dyDescent="0.25">
      <c r="A74" s="1">
        <v>72</v>
      </c>
      <c r="B74" s="2" t="s">
        <v>50</v>
      </c>
      <c r="C74" s="1" t="s">
        <v>52</v>
      </c>
      <c r="D74" s="1">
        <v>1</v>
      </c>
      <c r="E74" s="1">
        <v>4</v>
      </c>
      <c r="F74" s="9"/>
      <c r="G74" s="6">
        <f t="shared" si="3"/>
        <v>0</v>
      </c>
      <c r="H74" s="10">
        <v>0.23</v>
      </c>
      <c r="I74" s="6">
        <f t="shared" si="4"/>
        <v>0</v>
      </c>
      <c r="J74" s="12">
        <f t="shared" si="5"/>
        <v>0</v>
      </c>
    </row>
    <row r="75" spans="1:10" ht="15.75" x14ac:dyDescent="0.25">
      <c r="A75" s="1">
        <v>73</v>
      </c>
      <c r="B75" s="2" t="s">
        <v>53</v>
      </c>
      <c r="C75" s="1" t="s">
        <v>51</v>
      </c>
      <c r="D75" s="1">
        <v>1</v>
      </c>
      <c r="E75" s="1">
        <v>7</v>
      </c>
      <c r="F75" s="9"/>
      <c r="G75" s="6">
        <f t="shared" si="3"/>
        <v>0</v>
      </c>
      <c r="H75" s="10">
        <v>0.23</v>
      </c>
      <c r="I75" s="6">
        <f t="shared" si="4"/>
        <v>0</v>
      </c>
      <c r="J75" s="12">
        <f t="shared" si="5"/>
        <v>0</v>
      </c>
    </row>
    <row r="76" spans="1:10" ht="15.75" x14ac:dyDescent="0.25">
      <c r="A76" s="1">
        <v>74</v>
      </c>
      <c r="B76" s="2" t="s">
        <v>53</v>
      </c>
      <c r="C76" s="1" t="s">
        <v>52</v>
      </c>
      <c r="D76" s="1">
        <v>1</v>
      </c>
      <c r="E76" s="1">
        <v>5</v>
      </c>
      <c r="F76" s="9"/>
      <c r="G76" s="6">
        <f t="shared" si="3"/>
        <v>0</v>
      </c>
      <c r="H76" s="10">
        <v>0.23</v>
      </c>
      <c r="I76" s="6">
        <f t="shared" si="4"/>
        <v>0</v>
      </c>
      <c r="J76" s="12">
        <f t="shared" si="5"/>
        <v>0</v>
      </c>
    </row>
    <row r="77" spans="1:10" ht="15.75" x14ac:dyDescent="0.25">
      <c r="A77" s="1">
        <v>75</v>
      </c>
      <c r="B77" s="2" t="s">
        <v>54</v>
      </c>
      <c r="C77" s="1" t="s">
        <v>49</v>
      </c>
      <c r="D77" s="1">
        <v>1</v>
      </c>
      <c r="E77" s="1">
        <v>8</v>
      </c>
      <c r="F77" s="9"/>
      <c r="G77" s="6">
        <f t="shared" si="3"/>
        <v>0</v>
      </c>
      <c r="H77" s="10">
        <v>0.23</v>
      </c>
      <c r="I77" s="6">
        <f t="shared" si="4"/>
        <v>0</v>
      </c>
      <c r="J77" s="12">
        <f t="shared" si="5"/>
        <v>0</v>
      </c>
    </row>
    <row r="78" spans="1:10" ht="15.75" x14ac:dyDescent="0.25">
      <c r="A78" s="1">
        <v>76</v>
      </c>
      <c r="B78" s="2" t="s">
        <v>55</v>
      </c>
      <c r="C78" s="1" t="s">
        <v>56</v>
      </c>
      <c r="D78" s="1">
        <v>1</v>
      </c>
      <c r="E78" s="1">
        <v>2</v>
      </c>
      <c r="F78" s="9"/>
      <c r="G78" s="6">
        <f t="shared" si="3"/>
        <v>0</v>
      </c>
      <c r="H78" s="10">
        <v>0.23</v>
      </c>
      <c r="I78" s="6">
        <f t="shared" si="4"/>
        <v>0</v>
      </c>
      <c r="J78" s="12">
        <f t="shared" si="5"/>
        <v>0</v>
      </c>
    </row>
    <row r="79" spans="1:10" ht="15.75" x14ac:dyDescent="0.25">
      <c r="A79" s="1">
        <v>77</v>
      </c>
      <c r="B79" s="2" t="s">
        <v>57</v>
      </c>
      <c r="C79" s="1" t="s">
        <v>58</v>
      </c>
      <c r="D79" s="1"/>
      <c r="E79" s="1">
        <v>14</v>
      </c>
      <c r="F79" s="9"/>
      <c r="G79" s="6">
        <f t="shared" si="3"/>
        <v>0</v>
      </c>
      <c r="H79" s="10">
        <v>0.23</v>
      </c>
      <c r="I79" s="6">
        <f t="shared" si="4"/>
        <v>0</v>
      </c>
      <c r="J79" s="12">
        <f t="shared" si="5"/>
        <v>0</v>
      </c>
    </row>
    <row r="80" spans="1:10" ht="32.1" customHeight="1" x14ac:dyDescent="0.25">
      <c r="A80" s="1">
        <v>78</v>
      </c>
      <c r="B80" s="18" t="s">
        <v>61</v>
      </c>
      <c r="C80" s="19"/>
      <c r="D80" s="20"/>
      <c r="E80" s="1">
        <v>2</v>
      </c>
      <c r="F80" s="9"/>
      <c r="G80" s="6">
        <f t="shared" si="3"/>
        <v>0</v>
      </c>
      <c r="H80" s="10">
        <v>0.23</v>
      </c>
      <c r="I80" s="6">
        <f t="shared" si="4"/>
        <v>0</v>
      </c>
      <c r="J80" s="12">
        <f t="shared" si="5"/>
        <v>0</v>
      </c>
    </row>
    <row r="81" spans="1:10" ht="31.5" x14ac:dyDescent="0.25">
      <c r="A81" s="1">
        <v>79</v>
      </c>
      <c r="B81" s="2" t="s">
        <v>91</v>
      </c>
      <c r="C81" s="1">
        <v>2000</v>
      </c>
      <c r="D81" s="1"/>
      <c r="E81" s="1">
        <v>5</v>
      </c>
      <c r="F81" s="9"/>
      <c r="G81" s="6">
        <f t="shared" si="3"/>
        <v>0</v>
      </c>
      <c r="H81" s="10">
        <v>0.23</v>
      </c>
      <c r="I81" s="6">
        <f t="shared" si="4"/>
        <v>0</v>
      </c>
      <c r="J81" s="12">
        <f t="shared" si="5"/>
        <v>0</v>
      </c>
    </row>
    <row r="82" spans="1:10" ht="15.75" x14ac:dyDescent="0.25">
      <c r="A82" s="1">
        <v>80</v>
      </c>
      <c r="B82" s="2" t="s">
        <v>92</v>
      </c>
      <c r="C82" s="1">
        <v>2000</v>
      </c>
      <c r="D82" s="1"/>
      <c r="E82" s="1">
        <v>8</v>
      </c>
      <c r="F82" s="9"/>
      <c r="G82" s="6">
        <f t="shared" si="3"/>
        <v>0</v>
      </c>
      <c r="H82" s="10">
        <v>0.23</v>
      </c>
      <c r="I82" s="6">
        <f t="shared" si="4"/>
        <v>0</v>
      </c>
      <c r="J82" s="12">
        <f t="shared" si="5"/>
        <v>0</v>
      </c>
    </row>
    <row r="83" spans="1:10" ht="48" customHeight="1" x14ac:dyDescent="0.25">
      <c r="A83" s="1">
        <v>81</v>
      </c>
      <c r="B83" s="18" t="s">
        <v>103</v>
      </c>
      <c r="C83" s="19"/>
      <c r="D83" s="20"/>
      <c r="E83" s="1">
        <v>10</v>
      </c>
      <c r="F83" s="9"/>
      <c r="G83" s="6">
        <f t="shared" si="3"/>
        <v>0</v>
      </c>
      <c r="H83" s="10">
        <v>0.23</v>
      </c>
      <c r="I83" s="6">
        <f t="shared" si="4"/>
        <v>0</v>
      </c>
      <c r="J83" s="12">
        <f t="shared" si="5"/>
        <v>0</v>
      </c>
    </row>
    <row r="84" spans="1:10" ht="32.1" customHeight="1" x14ac:dyDescent="0.25">
      <c r="A84" s="1">
        <v>82</v>
      </c>
      <c r="B84" s="18" t="s">
        <v>104</v>
      </c>
      <c r="C84" s="19"/>
      <c r="D84" s="20"/>
      <c r="E84" s="1">
        <v>110</v>
      </c>
      <c r="F84" s="9"/>
      <c r="G84" s="6">
        <f t="shared" si="3"/>
        <v>0</v>
      </c>
      <c r="H84" s="10">
        <v>0.23</v>
      </c>
      <c r="I84" s="6">
        <f t="shared" si="4"/>
        <v>0</v>
      </c>
      <c r="J84" s="12">
        <f t="shared" si="5"/>
        <v>0</v>
      </c>
    </row>
    <row r="85" spans="1:10" ht="32.1" customHeight="1" x14ac:dyDescent="0.25">
      <c r="A85" s="1">
        <v>83</v>
      </c>
      <c r="B85" s="18" t="s">
        <v>105</v>
      </c>
      <c r="C85" s="19"/>
      <c r="D85" s="20"/>
      <c r="E85" s="1">
        <v>40</v>
      </c>
      <c r="F85" s="9"/>
      <c r="G85" s="6">
        <f t="shared" si="3"/>
        <v>0</v>
      </c>
      <c r="H85" s="10">
        <v>0.23</v>
      </c>
      <c r="I85" s="6">
        <f t="shared" si="4"/>
        <v>0</v>
      </c>
      <c r="J85" s="12">
        <f t="shared" si="5"/>
        <v>0</v>
      </c>
    </row>
    <row r="86" spans="1:10" ht="32.1" customHeight="1" x14ac:dyDescent="0.25">
      <c r="A86" s="1">
        <v>84</v>
      </c>
      <c r="B86" s="18" t="s">
        <v>106</v>
      </c>
      <c r="C86" s="19"/>
      <c r="D86" s="20"/>
      <c r="E86" s="1">
        <v>16</v>
      </c>
      <c r="F86" s="9"/>
      <c r="G86" s="6">
        <f t="shared" si="3"/>
        <v>0</v>
      </c>
      <c r="H86" s="10">
        <v>0.23</v>
      </c>
      <c r="I86" s="6">
        <f t="shared" si="4"/>
        <v>0</v>
      </c>
      <c r="J86" s="12">
        <f t="shared" si="5"/>
        <v>0</v>
      </c>
    </row>
    <row r="87" spans="1:10" ht="32.1" customHeight="1" x14ac:dyDescent="0.25">
      <c r="A87" s="1">
        <v>85</v>
      </c>
      <c r="B87" s="18" t="s">
        <v>107</v>
      </c>
      <c r="C87" s="19"/>
      <c r="D87" s="20"/>
      <c r="E87" s="1">
        <v>4</v>
      </c>
      <c r="F87" s="9"/>
      <c r="G87" s="6">
        <f t="shared" si="3"/>
        <v>0</v>
      </c>
      <c r="H87" s="10">
        <v>0.23</v>
      </c>
      <c r="I87" s="6">
        <f t="shared" si="4"/>
        <v>0</v>
      </c>
      <c r="J87" s="12">
        <f t="shared" si="5"/>
        <v>0</v>
      </c>
    </row>
    <row r="88" spans="1:10" ht="32.1" customHeight="1" x14ac:dyDescent="0.25">
      <c r="A88" s="1">
        <v>86</v>
      </c>
      <c r="B88" s="18" t="s">
        <v>98</v>
      </c>
      <c r="C88" s="19"/>
      <c r="D88" s="20"/>
      <c r="E88" s="1">
        <v>2</v>
      </c>
      <c r="F88" s="9"/>
      <c r="G88" s="6">
        <f t="shared" si="3"/>
        <v>0</v>
      </c>
      <c r="H88" s="10">
        <v>0.23</v>
      </c>
      <c r="I88" s="6">
        <f t="shared" si="4"/>
        <v>0</v>
      </c>
      <c r="J88" s="12">
        <f t="shared" si="5"/>
        <v>0</v>
      </c>
    </row>
    <row r="89" spans="1:10" ht="32.1" customHeight="1" x14ac:dyDescent="0.25">
      <c r="A89" s="1">
        <v>87</v>
      </c>
      <c r="B89" s="18" t="s">
        <v>98</v>
      </c>
      <c r="C89" s="19"/>
      <c r="D89" s="20"/>
      <c r="E89" s="1">
        <v>2</v>
      </c>
      <c r="F89" s="9"/>
      <c r="G89" s="6">
        <f t="shared" si="3"/>
        <v>0</v>
      </c>
      <c r="H89" s="10">
        <v>0.23</v>
      </c>
      <c r="I89" s="6">
        <f t="shared" si="4"/>
        <v>0</v>
      </c>
      <c r="J89" s="12">
        <f t="shared" si="5"/>
        <v>0</v>
      </c>
    </row>
    <row r="90" spans="1:10" ht="32.1" customHeight="1" x14ac:dyDescent="0.25">
      <c r="A90" s="1">
        <v>88</v>
      </c>
      <c r="B90" s="18" t="s">
        <v>98</v>
      </c>
      <c r="C90" s="19"/>
      <c r="D90" s="20"/>
      <c r="E90" s="1">
        <v>2</v>
      </c>
      <c r="F90" s="9"/>
      <c r="G90" s="6">
        <f t="shared" si="3"/>
        <v>0</v>
      </c>
      <c r="H90" s="10">
        <v>0.23</v>
      </c>
      <c r="I90" s="6">
        <f t="shared" si="4"/>
        <v>0</v>
      </c>
      <c r="J90" s="12">
        <f t="shared" si="5"/>
        <v>0</v>
      </c>
    </row>
    <row r="91" spans="1:10" ht="32.25" customHeight="1" thickBot="1" x14ac:dyDescent="0.3">
      <c r="A91" s="1">
        <v>89</v>
      </c>
      <c r="B91" s="18" t="s">
        <v>97</v>
      </c>
      <c r="C91" s="19"/>
      <c r="D91" s="20"/>
      <c r="E91" s="1">
        <v>3</v>
      </c>
      <c r="F91" s="9"/>
      <c r="G91" s="6">
        <f t="shared" si="3"/>
        <v>0</v>
      </c>
      <c r="H91" s="10">
        <v>0.23</v>
      </c>
      <c r="I91" s="6">
        <f t="shared" si="4"/>
        <v>0</v>
      </c>
      <c r="J91" s="12">
        <f t="shared" si="5"/>
        <v>0</v>
      </c>
    </row>
    <row r="92" spans="1:10" ht="16.5" thickBot="1" x14ac:dyDescent="0.3">
      <c r="A92" s="11"/>
      <c r="B92" s="5"/>
      <c r="C92" s="11"/>
      <c r="D92" s="11"/>
      <c r="E92" s="11"/>
      <c r="F92" s="8" t="s">
        <v>109</v>
      </c>
      <c r="G92" s="7">
        <f>SUM(G3:G91)</f>
        <v>0</v>
      </c>
      <c r="H92" s="5"/>
      <c r="I92" s="7">
        <f>SUM(I3:I91)</f>
        <v>0</v>
      </c>
      <c r="J92" s="7">
        <f>SUM(J3:J91)</f>
        <v>0</v>
      </c>
    </row>
    <row r="96" spans="1:10" x14ac:dyDescent="0.25">
      <c r="A96"/>
      <c r="B96"/>
      <c r="C96"/>
      <c r="D96"/>
      <c r="E96"/>
    </row>
    <row r="97" spans="1:8" x14ac:dyDescent="0.25">
      <c r="A97"/>
      <c r="B97"/>
      <c r="C97"/>
      <c r="D97"/>
      <c r="E97"/>
    </row>
    <row r="98" spans="1:8" x14ac:dyDescent="0.25">
      <c r="A98"/>
      <c r="B98"/>
      <c r="C98"/>
      <c r="D98"/>
      <c r="E98"/>
      <c r="H98" s="3" t="s">
        <v>110</v>
      </c>
    </row>
    <row r="99" spans="1:8" x14ac:dyDescent="0.25">
      <c r="A99"/>
      <c r="B99"/>
      <c r="C99"/>
      <c r="D99"/>
      <c r="E99"/>
      <c r="H99" s="15" t="s">
        <v>108</v>
      </c>
    </row>
    <row r="100" spans="1:8" x14ac:dyDescent="0.25">
      <c r="A100"/>
      <c r="B100"/>
      <c r="C100"/>
      <c r="D100"/>
      <c r="E100"/>
    </row>
    <row r="101" spans="1:8" x14ac:dyDescent="0.25">
      <c r="A101"/>
      <c r="B101"/>
      <c r="C101"/>
      <c r="D101"/>
      <c r="E101"/>
    </row>
  </sheetData>
  <sheetProtection algorithmName="SHA-512" hashValue="h/vGLx+UjfjXFdeBBPQ2jkgrFeLsnrVxihSgBUsD/KWeB5myKY94NsJBZukF7vxlUhkIEJ4UmstZ6aWRkbLjUw==" saltValue="+9i23qkmyfhgifoICcIAjQ==" spinCount="100000" sheet="1" objects="1" scenarios="1"/>
  <mergeCells count="11">
    <mergeCell ref="A1:J1"/>
    <mergeCell ref="B88:D88"/>
    <mergeCell ref="B89:D89"/>
    <mergeCell ref="B90:D90"/>
    <mergeCell ref="B91:D91"/>
    <mergeCell ref="B87:D87"/>
    <mergeCell ref="B86:D86"/>
    <mergeCell ref="B85:D85"/>
    <mergeCell ref="B84:D84"/>
    <mergeCell ref="B83:D83"/>
    <mergeCell ref="B80:D80"/>
  </mergeCells>
  <printOptions horizontalCentered="1"/>
  <pageMargins left="0.78740157480314965" right="0.59055118110236227" top="0.59055118110236227" bottom="0.59055118110236227" header="0.31496062992125984" footer="0.31496062992125984"/>
  <pageSetup paperSize="9" scale="77" fitToHeight="2" orientation="portrait" r:id="rId1"/>
  <headerFooter>
    <oddHeader>&amp;RZałącznik nr 4</oddHeader>
    <oddFooter>Strona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3</vt:i4>
      </vt:variant>
    </vt:vector>
  </HeadingPairs>
  <TitlesOfParts>
    <vt:vector size="4" baseType="lpstr">
      <vt:lpstr>Arkusz1</vt:lpstr>
      <vt:lpstr>Arkusz1!_Hlk54169640</vt:lpstr>
      <vt:lpstr>Arkusz1!Obszar_wydruku</vt:lpstr>
      <vt:lpstr>Arkusz1!Tytuły_wydruku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Bębenek</dc:creator>
  <cp:lastModifiedBy>Robert Bębenek</cp:lastModifiedBy>
  <cp:lastPrinted>2020-11-02T11:13:28Z</cp:lastPrinted>
  <dcterms:created xsi:type="dcterms:W3CDTF">2020-11-02T09:26:36Z</dcterms:created>
  <dcterms:modified xsi:type="dcterms:W3CDTF">2020-11-02T11:13:58Z</dcterms:modified>
</cp:coreProperties>
</file>