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M:\__Przetargi 2020\Zad. 21 Umocnienie rowów przydrożnych w ciągu drogi powiatowej nr 3539W\"/>
    </mc:Choice>
  </mc:AlternateContent>
  <xr:revisionPtr revIDLastSave="0" documentId="13_ncr:1_{67FD997D-B005-49B9-91FF-20393F3F2A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<sst xmlns="http://schemas.openxmlformats.org/spreadsheetml/2006/main" count="33" uniqueCount="31">
  <si>
    <t>D-06.01.01</t>
  </si>
  <si>
    <t>STWiOR</t>
  </si>
  <si>
    <t>Opis</t>
  </si>
  <si>
    <t>Ilość</t>
  </si>
  <si>
    <t>D-04.05.01</t>
  </si>
  <si>
    <t>m</t>
  </si>
  <si>
    <t>Przebudowa pogłębienie i wyprofilowanie istniejących rowów do rowów trapezowych</t>
  </si>
  <si>
    <t>1</t>
  </si>
  <si>
    <t>2</t>
  </si>
  <si>
    <t>3</t>
  </si>
  <si>
    <t>4</t>
  </si>
  <si>
    <t xml:space="preserve">Umocnienie rówów przydrożnych w ciągu drogi powiatowej </t>
  </si>
  <si>
    <t>nr 3539W Radom - Gębarzów - Polany</t>
  </si>
  <si>
    <t>D-02.01.01</t>
  </si>
  <si>
    <t>D-06.03.01</t>
  </si>
  <si>
    <t>Formularz 2.2. do SIWZ</t>
  </si>
  <si>
    <t xml:space="preserve">KOSZTORYS OFERTOWY </t>
  </si>
  <si>
    <t>na zamówienie pn.</t>
  </si>
  <si>
    <t>(podpis i pieczęć upełnomocnionego przedstawiciela Wykonawcy)</t>
  </si>
  <si>
    <t>…………………………..............……………………….</t>
  </si>
  <si>
    <t>Razem wartość kosztorysowa robót brutto</t>
  </si>
  <si>
    <t>Wartość</t>
  </si>
  <si>
    <t>Cena
jednostkowa</t>
  </si>
  <si>
    <t>J.m.</t>
  </si>
  <si>
    <t>L.p.</t>
  </si>
  <si>
    <t>Wartość kosztorysowa bez podatku VAT</t>
  </si>
  <si>
    <t>Wartość kosztorysowa podatku VAT 23%</t>
  </si>
  <si>
    <t>Podbudowy z kruszywa naturalnego stabilizowanego cementem 1,5 MPa, grubość warstwy po zagęszczeniu 10·cm podłoże pod płyty ECO</t>
  </si>
  <si>
    <t>Wykonanie ubezpieczenia płytami ażurowymi typu "ECO", płyty 60x40x8·cm wypełnienie stabilizacją 1,5 Mpa</t>
  </si>
  <si>
    <t>Uzupełnienie poboczy materiałem kamiennym, grubość warstwy po zagęszczeniu 5·cm</t>
  </si>
  <si>
    <r>
      <t>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</si>
</sst>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</cellXfs>
  <cellStyles count="2">
    <cellStyle name="Normal" xfId="1" xr:uid="{956E7B3C-3237-477F-8D8A-C5CC47CE54AE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Normal="100" workbookViewId="0">
      <selection activeCell="A3" sqref="A3:G3"/>
    </sheetView>
  </sheetViews>
  <sheetFormatPr defaultRowHeight="15" x14ac:dyDescent="0.25"/>
  <cols>
    <col min="1" max="1" width="4.7109375" customWidth="1"/>
    <col min="2" max="2" width="11.7109375" customWidth="1"/>
    <col min="3" max="3" width="50.7109375" customWidth="1"/>
    <col min="4" max="4" width="6.140625" customWidth="1"/>
    <col min="6" max="7" width="12.7109375" customWidth="1"/>
  </cols>
  <sheetData>
    <row r="1" spans="1:7" ht="15.75" x14ac:dyDescent="0.25">
      <c r="A1" s="17"/>
      <c r="B1" s="17"/>
      <c r="C1" s="17"/>
      <c r="D1" s="17"/>
      <c r="E1" s="17"/>
      <c r="F1" s="18" t="s">
        <v>15</v>
      </c>
      <c r="G1" s="18"/>
    </row>
    <row r="2" spans="1:7" ht="18.75" x14ac:dyDescent="0.25">
      <c r="A2" s="16" t="s">
        <v>16</v>
      </c>
      <c r="B2" s="16"/>
      <c r="C2" s="16"/>
      <c r="D2" s="16"/>
      <c r="E2" s="16"/>
      <c r="F2" s="16"/>
      <c r="G2" s="16"/>
    </row>
    <row r="3" spans="1:7" ht="15.75" x14ac:dyDescent="0.25">
      <c r="A3" s="18" t="s">
        <v>17</v>
      </c>
      <c r="B3" s="18"/>
      <c r="C3" s="18"/>
      <c r="D3" s="18"/>
      <c r="E3" s="18"/>
      <c r="F3" s="18"/>
      <c r="G3" s="18"/>
    </row>
    <row r="4" spans="1:7" ht="15.75" x14ac:dyDescent="0.25">
      <c r="A4" s="19" t="s">
        <v>11</v>
      </c>
      <c r="B4" s="19"/>
      <c r="C4" s="19"/>
      <c r="D4" s="19"/>
      <c r="E4" s="19"/>
      <c r="F4" s="19"/>
      <c r="G4" s="19"/>
    </row>
    <row r="5" spans="1:7" ht="15.75" x14ac:dyDescent="0.25">
      <c r="A5" s="19" t="s">
        <v>12</v>
      </c>
      <c r="B5" s="19"/>
      <c r="C5" s="19"/>
      <c r="D5" s="19"/>
      <c r="E5" s="19"/>
      <c r="F5" s="19"/>
      <c r="G5" s="19"/>
    </row>
    <row r="6" spans="1:7" x14ac:dyDescent="0.25">
      <c r="A6" s="20"/>
      <c r="B6" s="20"/>
      <c r="C6" s="20"/>
      <c r="D6" s="20"/>
      <c r="E6" s="20"/>
      <c r="F6" s="20"/>
      <c r="G6" s="20"/>
    </row>
    <row r="7" spans="1:7" ht="30" x14ac:dyDescent="0.25">
      <c r="A7" s="12" t="s">
        <v>24</v>
      </c>
      <c r="B7" s="12" t="s">
        <v>1</v>
      </c>
      <c r="C7" s="12" t="s">
        <v>2</v>
      </c>
      <c r="D7" s="12" t="s">
        <v>23</v>
      </c>
      <c r="E7" s="12" t="s">
        <v>3</v>
      </c>
      <c r="F7" s="12" t="s">
        <v>22</v>
      </c>
      <c r="G7" s="13" t="s">
        <v>21</v>
      </c>
    </row>
    <row r="8" spans="1:7" ht="47.25" x14ac:dyDescent="0.25">
      <c r="A8" s="3" t="s">
        <v>7</v>
      </c>
      <c r="B8" s="4" t="s">
        <v>4</v>
      </c>
      <c r="C8" s="5" t="s">
        <v>27</v>
      </c>
      <c r="D8" s="14" t="s">
        <v>30</v>
      </c>
      <c r="E8" s="6">
        <v>1400</v>
      </c>
      <c r="F8" s="15">
        <v>0</v>
      </c>
      <c r="G8" s="6">
        <f>ROUND(E8*ROUND(F8,2),2)</f>
        <v>0</v>
      </c>
    </row>
    <row r="9" spans="1:7" ht="47.25" x14ac:dyDescent="0.25">
      <c r="A9" s="3" t="s">
        <v>8</v>
      </c>
      <c r="B9" s="5" t="s">
        <v>0</v>
      </c>
      <c r="C9" s="5" t="s">
        <v>28</v>
      </c>
      <c r="D9" s="14" t="s">
        <v>30</v>
      </c>
      <c r="E9" s="6">
        <v>1400</v>
      </c>
      <c r="F9" s="15">
        <v>0</v>
      </c>
      <c r="G9" s="6">
        <f t="shared" ref="G9:G11" si="0">ROUND(E9*ROUND(F9,2),2)</f>
        <v>0</v>
      </c>
    </row>
    <row r="10" spans="1:7" ht="31.5" x14ac:dyDescent="0.25">
      <c r="A10" s="3" t="s">
        <v>9</v>
      </c>
      <c r="B10" s="5" t="s">
        <v>13</v>
      </c>
      <c r="C10" s="5" t="s">
        <v>6</v>
      </c>
      <c r="D10" s="14" t="s">
        <v>5</v>
      </c>
      <c r="E10" s="6">
        <v>1500</v>
      </c>
      <c r="F10" s="15">
        <v>0</v>
      </c>
      <c r="G10" s="6">
        <f t="shared" si="0"/>
        <v>0</v>
      </c>
    </row>
    <row r="11" spans="1:7" ht="31.5" x14ac:dyDescent="0.25">
      <c r="A11" s="3" t="s">
        <v>10</v>
      </c>
      <c r="B11" s="5" t="s">
        <v>14</v>
      </c>
      <c r="C11" s="5" t="s">
        <v>29</v>
      </c>
      <c r="D11" s="14" t="s">
        <v>30</v>
      </c>
      <c r="E11" s="6">
        <v>1500</v>
      </c>
      <c r="F11" s="15">
        <v>0</v>
      </c>
      <c r="G11" s="6">
        <f t="shared" si="0"/>
        <v>0</v>
      </c>
    </row>
    <row r="12" spans="1:7" ht="15.75" x14ac:dyDescent="0.25">
      <c r="A12" s="9" t="s">
        <v>25</v>
      </c>
      <c r="B12" s="10"/>
      <c r="C12" s="10"/>
      <c r="D12" s="10"/>
      <c r="E12" s="10"/>
      <c r="F12" s="11"/>
      <c r="G12" s="7">
        <f>SUM(G8:G11)</f>
        <v>0</v>
      </c>
    </row>
    <row r="13" spans="1:7" ht="15.75" x14ac:dyDescent="0.25">
      <c r="A13" s="9" t="s">
        <v>26</v>
      </c>
      <c r="B13" s="10"/>
      <c r="C13" s="10"/>
      <c r="D13" s="10"/>
      <c r="E13" s="10"/>
      <c r="F13" s="11"/>
      <c r="G13" s="8">
        <f>ROUND(G12*0.23,2)</f>
        <v>0</v>
      </c>
    </row>
    <row r="14" spans="1:7" ht="15.75" x14ac:dyDescent="0.25">
      <c r="A14" s="9" t="s">
        <v>20</v>
      </c>
      <c r="B14" s="10"/>
      <c r="C14" s="10"/>
      <c r="D14" s="10"/>
      <c r="E14" s="10"/>
      <c r="F14" s="11"/>
      <c r="G14" s="8">
        <f>G12+G13</f>
        <v>0</v>
      </c>
    </row>
    <row r="20" spans="4:7" x14ac:dyDescent="0.25">
      <c r="D20" s="1" t="s">
        <v>19</v>
      </c>
      <c r="E20" s="1"/>
      <c r="F20" s="1"/>
      <c r="G20" s="1"/>
    </row>
    <row r="21" spans="4:7" ht="32.1" customHeight="1" x14ac:dyDescent="0.25">
      <c r="D21" s="2" t="s">
        <v>18</v>
      </c>
      <c r="E21" s="2"/>
      <c r="F21" s="2"/>
      <c r="G21" s="2"/>
    </row>
  </sheetData>
  <sheetProtection algorithmName="SHA-512" hashValue="j4U++FP3KQr2flk+40Nb4jYuCWaNJVYjAVnhXx4hrI4LaFIbUDCTmWbLg1S3oZ824RcIHwuU3Zxx7ITcOSPXNA==" saltValue="zQSlv6utbfFXj07MTBBmUA==" spinCount="100000" sheet="1" objects="1" scenarios="1"/>
  <mergeCells count="10">
    <mergeCell ref="A14:F14"/>
    <mergeCell ref="D21:G21"/>
    <mergeCell ref="F1:G1"/>
    <mergeCell ref="A2:G2"/>
    <mergeCell ref="A5:G5"/>
    <mergeCell ref="A4:G4"/>
    <mergeCell ref="A3:G3"/>
    <mergeCell ref="D20:G20"/>
    <mergeCell ref="A12:F12"/>
    <mergeCell ref="A13:F13"/>
  </mergeCells>
  <pageMargins left="0.70866141732283472" right="0.59055118110236227" top="0.78740157480314965" bottom="0.59055118110236227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Robert Bębenek</cp:lastModifiedBy>
  <cp:lastPrinted>2020-09-09T08:09:57Z</cp:lastPrinted>
  <dcterms:created xsi:type="dcterms:W3CDTF">2015-06-05T18:19:34Z</dcterms:created>
  <dcterms:modified xsi:type="dcterms:W3CDTF">2020-09-09T08:10:45Z</dcterms:modified>
</cp:coreProperties>
</file>