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U:\__Przetargi 2018\Zad. 20 Remonty dróg powiatowych na terenie powiatu radomskiego\"/>
    </mc:Choice>
  </mc:AlternateContent>
  <bookViews>
    <workbookView xWindow="0" yWindow="0" windowWidth="15348" windowHeight="4476"/>
  </bookViews>
  <sheets>
    <sheet name="Arkusz1" sheetId="1" r:id="rId1"/>
  </sheets>
  <definedNames>
    <definedName name="_xlnm.Print_Area" localSheetId="0">Arkusz1!$A$1:$G$31</definedName>
    <definedName name="_xlnm.Print_Titles" localSheetId="0">Arkusz1!$7:$8</definedName>
  </definedNames>
  <calcPr calcId="152511" fullPrecision="0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 l="1"/>
  <c r="G13" i="1"/>
  <c r="G14" i="1" l="1"/>
  <c r="G16" i="1"/>
  <c r="G18" i="1"/>
  <c r="G19" i="1" l="1"/>
  <c r="G20" i="1" s="1"/>
  <c r="G21" i="1" s="1"/>
</calcChain>
</file>

<file path=xl/sharedStrings.xml><?xml version="1.0" encoding="utf-8"?>
<sst xmlns="http://schemas.openxmlformats.org/spreadsheetml/2006/main" count="46" uniqueCount="41">
  <si>
    <t>Lp.</t>
  </si>
  <si>
    <t>Opis</t>
  </si>
  <si>
    <t>Koszt jedn.</t>
  </si>
  <si>
    <t>km</t>
  </si>
  <si>
    <t>m2</t>
  </si>
  <si>
    <t>Podstawa wyceny</t>
  </si>
  <si>
    <t>Jedn. miary</t>
  </si>
  <si>
    <t>Iłość</t>
  </si>
  <si>
    <t>Wartość zł       (5x6)</t>
  </si>
  <si>
    <t>D.01.01.01</t>
  </si>
  <si>
    <t>ROBOTY PRZYGOTOWAWCZE</t>
  </si>
  <si>
    <t>Odtworzenie trasy i punktów wysokościowych</t>
  </si>
  <si>
    <t>Roboty pomiarowe przy liniowych robotach ziemnych - trasa dróg w terenie równinnym inwentaryzacja powykonawcza</t>
  </si>
  <si>
    <t>1.1</t>
  </si>
  <si>
    <t>2</t>
  </si>
  <si>
    <t>D.04.01.01</t>
  </si>
  <si>
    <t>POBOCZA</t>
  </si>
  <si>
    <t>PODBUDOWY</t>
  </si>
  <si>
    <t>3</t>
  </si>
  <si>
    <t>NAWIERZCHNIE</t>
  </si>
  <si>
    <t>4</t>
  </si>
  <si>
    <t>Razem NETTO</t>
  </si>
  <si>
    <t>Ogółem BRUTTO</t>
  </si>
  <si>
    <t>Podwójne powierzchniowe utrwelenie nawierzchni emulsją i  grysami bazaltowymi 2/5 i 5/8</t>
  </si>
  <si>
    <t>2.1</t>
  </si>
  <si>
    <t>3.1</t>
  </si>
  <si>
    <t>4.1</t>
  </si>
  <si>
    <t>D.05.03.08</t>
  </si>
  <si>
    <t>D.04.04.04</t>
  </si>
  <si>
    <t>od km 3+087 do km  3+322 długości  235.00 m</t>
  </si>
  <si>
    <t xml:space="preserve">Mechaniczne wykonanie nawierzchni z destruktu gr 10.0 cm </t>
  </si>
  <si>
    <t>2.2</t>
  </si>
  <si>
    <t>Nawierzchnia z tłucznia kamiennego 0/31,5- pobocza - grub.po zagęszcz.10 cm 235*2*0,5</t>
  </si>
  <si>
    <t xml:space="preserve">Profilowanie  i  zagęszczenie podłoża pod warstwy konstrukcyjne nawierzchni 35*4.5 + 200*4.0=957,50 </t>
  </si>
  <si>
    <t xml:space="preserve">REMONT DROGI POWIATOWEJ NR 3552W             </t>
  </si>
  <si>
    <t>Formularz 2.2. do SIWZ</t>
  </si>
  <si>
    <t>KOSZTORYS OFERTOWY</t>
  </si>
  <si>
    <t>Podatek Vat 23%</t>
  </si>
  <si>
    <t>Jasieniec Iłżecki Górny  - Maziarze - Jasieniec  Iłżecki  Dolny - Jasieniec Iłżecki  Górny</t>
  </si>
  <si>
    <t>……………………………………………………………..</t>
  </si>
  <si>
    <t>/podpis i pieczęć upełnomocnionego przedstawiciela Wykonawcy/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</si>
</sst>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49" fontId="0" fillId="0" borderId="0" xfId="0" applyNumberFormat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vertical="top"/>
    </xf>
    <xf numFmtId="0" fontId="0" fillId="0" borderId="1" xfId="0" applyBorder="1"/>
    <xf numFmtId="0" fontId="0" fillId="0" borderId="1" xfId="0" applyBorder="1" applyAlignment="1">
      <alignment vertical="center" wrapText="1"/>
    </xf>
    <xf numFmtId="0" fontId="0" fillId="0" borderId="4" xfId="0" applyBorder="1"/>
    <xf numFmtId="0" fontId="0" fillId="0" borderId="6" xfId="0" applyBorder="1"/>
    <xf numFmtId="49" fontId="0" fillId="0" borderId="8" xfId="0" applyNumberForma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1" fillId="0" borderId="1" xfId="0" applyFont="1" applyFill="1" applyBorder="1" applyAlignment="1">
      <alignment vertical="center" wrapText="1"/>
    </xf>
    <xf numFmtId="0" fontId="1" fillId="0" borderId="5" xfId="0" applyFont="1" applyFill="1" applyBorder="1" applyAlignment="1">
      <alignment vertical="center" wrapText="1"/>
    </xf>
    <xf numFmtId="4" fontId="0" fillId="0" borderId="0" xfId="0" applyNumberFormat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/>
    </xf>
    <xf numFmtId="4" fontId="0" fillId="0" borderId="1" xfId="0" applyNumberForma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9" fontId="1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tabSelected="1" view="pageBreakPreview" topLeftCell="A4" zoomScaleSheetLayoutView="100" workbookViewId="0">
      <selection activeCell="C26" sqref="C26"/>
    </sheetView>
  </sheetViews>
  <sheetFormatPr defaultRowHeight="14.4" x14ac:dyDescent="0.3"/>
  <cols>
    <col min="1" max="1" width="7.5546875" style="1" customWidth="1"/>
    <col min="2" max="2" width="11.44140625" customWidth="1"/>
    <col min="3" max="3" width="51" style="13" customWidth="1"/>
    <col min="4" max="5" width="9.109375" style="16"/>
    <col min="6" max="6" width="9.5546875" style="16" customWidth="1"/>
    <col min="7" max="7" width="12.88671875" style="29" customWidth="1"/>
  </cols>
  <sheetData>
    <row r="1" spans="1:7" x14ac:dyDescent="0.3">
      <c r="F1" s="16" t="s">
        <v>35</v>
      </c>
    </row>
    <row r="2" spans="1:7" x14ac:dyDescent="0.3">
      <c r="C2" s="34" t="s">
        <v>36</v>
      </c>
    </row>
    <row r="3" spans="1:7" x14ac:dyDescent="0.3">
      <c r="C3" s="34" t="s">
        <v>34</v>
      </c>
    </row>
    <row r="4" spans="1:7" x14ac:dyDescent="0.3">
      <c r="A4" s="40" t="s">
        <v>38</v>
      </c>
      <c r="B4" s="40"/>
      <c r="C4" s="40"/>
      <c r="D4" s="40"/>
      <c r="E4" s="40"/>
      <c r="F4" s="40"/>
      <c r="G4" s="40"/>
    </row>
    <row r="5" spans="1:7" x14ac:dyDescent="0.3">
      <c r="B5" s="1"/>
      <c r="C5" s="1" t="s">
        <v>29</v>
      </c>
      <c r="D5" s="1"/>
      <c r="E5" s="1"/>
      <c r="F5" s="1"/>
      <c r="G5" s="1"/>
    </row>
    <row r="6" spans="1:7" x14ac:dyDescent="0.3">
      <c r="C6" s="34"/>
    </row>
    <row r="7" spans="1:7" ht="28.8" x14ac:dyDescent="0.3">
      <c r="A7" s="10" t="s">
        <v>0</v>
      </c>
      <c r="B7" s="11" t="s">
        <v>5</v>
      </c>
      <c r="C7" s="12" t="s">
        <v>1</v>
      </c>
      <c r="D7" s="11" t="s">
        <v>6</v>
      </c>
      <c r="E7" s="12" t="s">
        <v>7</v>
      </c>
      <c r="F7" s="11" t="s">
        <v>2</v>
      </c>
      <c r="G7" s="30" t="s">
        <v>8</v>
      </c>
    </row>
    <row r="8" spans="1:7" x14ac:dyDescent="0.3">
      <c r="A8" s="35">
        <v>1</v>
      </c>
      <c r="B8" s="36">
        <v>2</v>
      </c>
      <c r="C8" s="37">
        <v>3</v>
      </c>
      <c r="D8" s="38">
        <v>4</v>
      </c>
      <c r="E8" s="37">
        <v>5</v>
      </c>
      <c r="F8" s="38">
        <v>6</v>
      </c>
      <c r="G8" s="38">
        <v>7</v>
      </c>
    </row>
    <row r="9" spans="1:7" x14ac:dyDescent="0.3">
      <c r="A9" s="2">
        <v>1</v>
      </c>
      <c r="B9" s="3"/>
      <c r="C9" s="24" t="s">
        <v>10</v>
      </c>
      <c r="D9" s="14"/>
      <c r="E9" s="15"/>
      <c r="F9" s="14"/>
      <c r="G9" s="31"/>
    </row>
    <row r="10" spans="1:7" x14ac:dyDescent="0.3">
      <c r="A10" s="2" t="s">
        <v>13</v>
      </c>
      <c r="B10" s="3"/>
      <c r="C10" s="24" t="s">
        <v>11</v>
      </c>
      <c r="D10" s="14"/>
      <c r="E10" s="15"/>
      <c r="F10" s="14"/>
      <c r="G10" s="31"/>
    </row>
    <row r="11" spans="1:7" ht="43.2" x14ac:dyDescent="0.3">
      <c r="A11" s="2" t="s">
        <v>13</v>
      </c>
      <c r="B11" s="4" t="s">
        <v>9</v>
      </c>
      <c r="C11" s="6" t="s">
        <v>12</v>
      </c>
      <c r="D11" s="15" t="s">
        <v>3</v>
      </c>
      <c r="E11" s="15">
        <v>0.24</v>
      </c>
      <c r="F11" s="17"/>
      <c r="G11" s="32">
        <f>E11*F11</f>
        <v>0</v>
      </c>
    </row>
    <row r="12" spans="1:7" x14ac:dyDescent="0.3">
      <c r="A12" s="2" t="s">
        <v>14</v>
      </c>
      <c r="B12" s="5"/>
      <c r="C12" s="25" t="s">
        <v>17</v>
      </c>
      <c r="D12" s="15"/>
      <c r="E12" s="15"/>
      <c r="F12" s="15"/>
      <c r="G12" s="32"/>
    </row>
    <row r="13" spans="1:7" ht="28.8" x14ac:dyDescent="0.3">
      <c r="A13" s="2" t="s">
        <v>24</v>
      </c>
      <c r="B13" s="5" t="s">
        <v>15</v>
      </c>
      <c r="C13" s="39" t="s">
        <v>33</v>
      </c>
      <c r="D13" s="15" t="s">
        <v>4</v>
      </c>
      <c r="E13" s="17">
        <v>957.5</v>
      </c>
      <c r="F13" s="17"/>
      <c r="G13" s="32">
        <f>E13*F13</f>
        <v>0</v>
      </c>
    </row>
    <row r="14" spans="1:7" x14ac:dyDescent="0.3">
      <c r="A14" s="2" t="s">
        <v>31</v>
      </c>
      <c r="B14" s="5" t="s">
        <v>28</v>
      </c>
      <c r="C14" s="6" t="s">
        <v>30</v>
      </c>
      <c r="D14" s="15" t="s">
        <v>4</v>
      </c>
      <c r="E14" s="17">
        <v>957.5</v>
      </c>
      <c r="F14" s="17"/>
      <c r="G14" s="32">
        <f t="shared" ref="G14:G16" si="0">E14*F14</f>
        <v>0</v>
      </c>
    </row>
    <row r="15" spans="1:7" x14ac:dyDescent="0.3">
      <c r="A15" s="2" t="s">
        <v>18</v>
      </c>
      <c r="B15" s="5"/>
      <c r="C15" s="25" t="s">
        <v>19</v>
      </c>
      <c r="D15" s="15"/>
      <c r="E15" s="15"/>
      <c r="F15" s="15"/>
      <c r="G15" s="32"/>
    </row>
    <row r="16" spans="1:7" ht="28.8" x14ac:dyDescent="0.3">
      <c r="A16" s="2" t="s">
        <v>25</v>
      </c>
      <c r="B16" s="5" t="s">
        <v>27</v>
      </c>
      <c r="C16" s="6" t="s">
        <v>23</v>
      </c>
      <c r="D16" s="15" t="s">
        <v>4</v>
      </c>
      <c r="E16" s="17">
        <v>957.5</v>
      </c>
      <c r="F16" s="17"/>
      <c r="G16" s="32">
        <f t="shared" si="0"/>
        <v>0</v>
      </c>
    </row>
    <row r="17" spans="1:7" x14ac:dyDescent="0.3">
      <c r="A17" s="2" t="s">
        <v>20</v>
      </c>
      <c r="B17" s="5"/>
      <c r="C17" s="26" t="s">
        <v>16</v>
      </c>
      <c r="D17" s="15"/>
      <c r="E17" s="15"/>
      <c r="F17" s="15"/>
      <c r="G17" s="32"/>
    </row>
    <row r="18" spans="1:7" ht="28.8" x14ac:dyDescent="0.3">
      <c r="A18" s="2" t="s">
        <v>26</v>
      </c>
      <c r="B18" s="5" t="s">
        <v>15</v>
      </c>
      <c r="C18" s="6" t="s">
        <v>32</v>
      </c>
      <c r="D18" s="15" t="s">
        <v>4</v>
      </c>
      <c r="E18" s="17">
        <v>235</v>
      </c>
      <c r="F18" s="17"/>
      <c r="G18" s="32">
        <f t="shared" ref="G18" si="1">E18*F18</f>
        <v>0</v>
      </c>
    </row>
    <row r="19" spans="1:7" x14ac:dyDescent="0.3">
      <c r="A19" s="9"/>
      <c r="B19" s="8"/>
      <c r="C19" s="27" t="s">
        <v>21</v>
      </c>
      <c r="D19" s="18"/>
      <c r="E19" s="19"/>
      <c r="F19" s="20"/>
      <c r="G19" s="32">
        <f>SUM(G11:G18)</f>
        <v>0</v>
      </c>
    </row>
    <row r="20" spans="1:7" x14ac:dyDescent="0.3">
      <c r="A20" s="9"/>
      <c r="B20" s="8"/>
      <c r="C20" s="28" t="s">
        <v>37</v>
      </c>
      <c r="D20" s="21"/>
      <c r="E20" s="22"/>
      <c r="F20" s="23"/>
      <c r="G20" s="33">
        <f>G19*0.23</f>
        <v>0</v>
      </c>
    </row>
    <row r="21" spans="1:7" x14ac:dyDescent="0.3">
      <c r="A21" s="9"/>
      <c r="B21" s="7"/>
      <c r="C21" s="27" t="s">
        <v>22</v>
      </c>
      <c r="D21" s="21"/>
      <c r="E21" s="22"/>
      <c r="F21" s="23"/>
      <c r="G21" s="32">
        <f>G19+G20</f>
        <v>0</v>
      </c>
    </row>
    <row r="24" spans="1:7" x14ac:dyDescent="0.3">
      <c r="D24" s="41" t="s">
        <v>39</v>
      </c>
      <c r="E24" s="41"/>
      <c r="F24" s="41"/>
      <c r="G24" s="41"/>
    </row>
    <row r="25" spans="1:7" x14ac:dyDescent="0.3">
      <c r="D25" s="42" t="s">
        <v>40</v>
      </c>
      <c r="E25" s="42"/>
      <c r="F25" s="42"/>
      <c r="G25" s="42"/>
    </row>
    <row r="26" spans="1:7" x14ac:dyDescent="0.3">
      <c r="D26" s="42"/>
      <c r="E26" s="42"/>
      <c r="F26" s="42"/>
      <c r="G26" s="42"/>
    </row>
    <row r="27" spans="1:7" x14ac:dyDescent="0.3">
      <c r="D27" s="42"/>
      <c r="E27" s="42"/>
      <c r="F27" s="42"/>
      <c r="G27" s="42"/>
    </row>
  </sheetData>
  <mergeCells count="3">
    <mergeCell ref="A4:G4"/>
    <mergeCell ref="D24:G24"/>
    <mergeCell ref="D25:G27"/>
  </mergeCells>
  <pageMargins left="0.70866141732283472" right="0.70866141732283472" top="0.74803149606299213" bottom="0.74803149606299213" header="0.31496062992125984" footer="0.31496062992125984"/>
  <pageSetup paperSize="9" scale="7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 G560</dc:creator>
  <cp:lastModifiedBy>PZDP w Radomiu</cp:lastModifiedBy>
  <cp:lastPrinted>2017-11-24T08:49:16Z</cp:lastPrinted>
  <dcterms:created xsi:type="dcterms:W3CDTF">2017-11-08T10:26:54Z</dcterms:created>
  <dcterms:modified xsi:type="dcterms:W3CDTF">2018-06-27T11:11:28Z</dcterms:modified>
</cp:coreProperties>
</file>