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__Przetargi 2018\Zad. 20 Remonty dróg powiatowych na terenie powiatu radomskiego\"/>
    </mc:Choice>
  </mc:AlternateContent>
  <bookViews>
    <workbookView xWindow="0" yWindow="0" windowWidth="15348" windowHeight="4476"/>
  </bookViews>
  <sheets>
    <sheet name="Arkusz1" sheetId="1" r:id="rId1"/>
  </sheets>
  <definedNames>
    <definedName name="_xlnm.Print_Area" localSheetId="0">Arkusz1!$A$1:$G$28</definedName>
    <definedName name="_xlnm.Print_Titles" localSheetId="0">Arkusz1!$5:$6</definedName>
  </definedNames>
  <calcPr calcId="152511" fullPrecision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1" i="1" l="1"/>
  <c r="G13" i="1"/>
  <c r="G15" i="1"/>
  <c r="G9" i="1"/>
  <c r="G20" i="1" l="1"/>
  <c r="G21" i="1" s="1"/>
  <c r="G22" i="1" s="1"/>
</calcChain>
</file>

<file path=xl/sharedStrings.xml><?xml version="1.0" encoding="utf-8"?>
<sst xmlns="http://schemas.openxmlformats.org/spreadsheetml/2006/main" count="53" uniqueCount="47">
  <si>
    <t>Lp.</t>
  </si>
  <si>
    <t>Opis</t>
  </si>
  <si>
    <t>Koszt jedn.</t>
  </si>
  <si>
    <t>km</t>
  </si>
  <si>
    <t>m2</t>
  </si>
  <si>
    <t>Podstawa wyceny</t>
  </si>
  <si>
    <t>Jedn. miary</t>
  </si>
  <si>
    <t>Iłość</t>
  </si>
  <si>
    <t>Wartość zł       (5x6)</t>
  </si>
  <si>
    <t>D.01.01.01</t>
  </si>
  <si>
    <t>ROBOTY PRZYGOTOWAWCZE</t>
  </si>
  <si>
    <t>Odtworzenie trasy i punktów wysokościowych</t>
  </si>
  <si>
    <t>Roboty pomiarowe przy liniowych robotach ziemnych - trasa dróg w terenie równinnym inwentaryzacja powykonawcza</t>
  </si>
  <si>
    <t>1.1</t>
  </si>
  <si>
    <t>2</t>
  </si>
  <si>
    <t>D.04.01.01</t>
  </si>
  <si>
    <t>POBOCZA</t>
  </si>
  <si>
    <t>PODBUDOWY</t>
  </si>
  <si>
    <t>3</t>
  </si>
  <si>
    <t>NAWIERZCHNIE</t>
  </si>
  <si>
    <t>4</t>
  </si>
  <si>
    <t>Vat 23%</t>
  </si>
  <si>
    <t>Razem NETTO</t>
  </si>
  <si>
    <t>Ogółem BRUTTO</t>
  </si>
  <si>
    <t>Podwójne powierzchniowe utrwelenie nawierzchni emulsją i  grysami bazaltowymi 2/5 i 5/8</t>
  </si>
  <si>
    <t>2.1</t>
  </si>
  <si>
    <t>3.1</t>
  </si>
  <si>
    <t>4.1</t>
  </si>
  <si>
    <t>D.05.03.08</t>
  </si>
  <si>
    <t>D.04.04.04</t>
  </si>
  <si>
    <t>Mechaniczne wykonanie nawierzchni z destruktu gr 6.0 cm z dowozem materiału z odległości 3.0 km materiał inwestora</t>
  </si>
  <si>
    <t>Nawierzchnia z tłucznia kamiennego 0/31,5- pobocza - grub.po zagęszcz.7 cm 2200*2*0,75</t>
  </si>
  <si>
    <t>ZJAZDY NA  DROGI  BOCZNE</t>
  </si>
  <si>
    <t>Wykonanie  koryta głębokości 20 cm</t>
  </si>
  <si>
    <t>Warstwa odsączająca wykonana mechanicznie  grubość warstwy 10 cm</t>
  </si>
  <si>
    <t>Wykonanie nawierzchni  z kruszywa łamanego 0/31,5 na  zjazdach grubość  warstwy 20.0 cm</t>
  </si>
  <si>
    <t>5</t>
  </si>
  <si>
    <t>5.1</t>
  </si>
  <si>
    <t>5.2</t>
  </si>
  <si>
    <t>5.3</t>
  </si>
  <si>
    <t>D.04.02.01</t>
  </si>
  <si>
    <t>odcinek od km 0+000  do km 2+200.00</t>
  </si>
  <si>
    <t>REMONT DROGI POWIATOWEJ NR 3506W Jankowice - Gulin - Zakrzew</t>
  </si>
  <si>
    <t>KOSZTORYS OFERTOWY</t>
  </si>
  <si>
    <t>Formularz 2.1. do SIWZ</t>
  </si>
  <si>
    <t>/podpis i pieczęć upełnomicnionego przedstawiciela Wykonawcy/</t>
  </si>
  <si>
    <t>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</si>
</sst>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6" xfId="0" applyBorder="1"/>
    <xf numFmtId="49" fontId="0" fillId="0" borderId="8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4" fontId="0" fillId="0" borderId="6" xfId="0" applyNumberForma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topLeftCell="A10" zoomScale="120" zoomScaleSheetLayoutView="120" workbookViewId="0">
      <selection activeCell="J20" sqref="J20"/>
    </sheetView>
  </sheetViews>
  <sheetFormatPr defaultRowHeight="14.4" x14ac:dyDescent="0.3"/>
  <cols>
    <col min="1" max="1" width="7.5546875" style="1" customWidth="1"/>
    <col min="2" max="2" width="11.44140625" customWidth="1"/>
    <col min="3" max="3" width="51" style="13" customWidth="1"/>
    <col min="4" max="5" width="9.109375" style="16"/>
    <col min="6" max="6" width="9.5546875" style="16" customWidth="1"/>
    <col min="7" max="7" width="12.88671875" style="29" customWidth="1"/>
  </cols>
  <sheetData>
    <row r="1" spans="1:7" x14ac:dyDescent="0.3">
      <c r="F1" s="44" t="s">
        <v>44</v>
      </c>
      <c r="G1" s="44"/>
    </row>
    <row r="2" spans="1:7" x14ac:dyDescent="0.3">
      <c r="C2" s="42" t="s">
        <v>43</v>
      </c>
    </row>
    <row r="3" spans="1:7" x14ac:dyDescent="0.3">
      <c r="B3" s="43" t="s">
        <v>42</v>
      </c>
      <c r="C3" s="43"/>
      <c r="D3" s="43"/>
      <c r="E3" s="43"/>
    </row>
    <row r="4" spans="1:7" x14ac:dyDescent="0.3">
      <c r="C4" s="34" t="s">
        <v>41</v>
      </c>
    </row>
    <row r="5" spans="1:7" ht="28.8" x14ac:dyDescent="0.3">
      <c r="A5" s="10" t="s">
        <v>0</v>
      </c>
      <c r="B5" s="11" t="s">
        <v>5</v>
      </c>
      <c r="C5" s="12" t="s">
        <v>1</v>
      </c>
      <c r="D5" s="11" t="s">
        <v>6</v>
      </c>
      <c r="E5" s="12" t="s">
        <v>7</v>
      </c>
      <c r="F5" s="11" t="s">
        <v>2</v>
      </c>
      <c r="G5" s="30" t="s">
        <v>8</v>
      </c>
    </row>
    <row r="6" spans="1:7" x14ac:dyDescent="0.3">
      <c r="A6" s="35">
        <v>1</v>
      </c>
      <c r="B6" s="36">
        <v>2</v>
      </c>
      <c r="C6" s="37">
        <v>3</v>
      </c>
      <c r="D6" s="38">
        <v>4</v>
      </c>
      <c r="E6" s="37">
        <v>5</v>
      </c>
      <c r="F6" s="38">
        <v>6</v>
      </c>
      <c r="G6" s="38">
        <v>7</v>
      </c>
    </row>
    <row r="7" spans="1:7" x14ac:dyDescent="0.3">
      <c r="A7" s="2">
        <v>1</v>
      </c>
      <c r="B7" s="3"/>
      <c r="C7" s="24" t="s">
        <v>10</v>
      </c>
      <c r="D7" s="14"/>
      <c r="E7" s="15"/>
      <c r="F7" s="14"/>
      <c r="G7" s="31"/>
    </row>
    <row r="8" spans="1:7" x14ac:dyDescent="0.3">
      <c r="A8" s="2" t="s">
        <v>13</v>
      </c>
      <c r="B8" s="3"/>
      <c r="C8" s="24" t="s">
        <v>11</v>
      </c>
      <c r="D8" s="14"/>
      <c r="E8" s="15"/>
      <c r="F8" s="14"/>
      <c r="G8" s="31"/>
    </row>
    <row r="9" spans="1:7" ht="43.2" x14ac:dyDescent="0.3">
      <c r="A9" s="2">
        <v>1</v>
      </c>
      <c r="B9" s="4" t="s">
        <v>9</v>
      </c>
      <c r="C9" s="6" t="s">
        <v>12</v>
      </c>
      <c r="D9" s="15" t="s">
        <v>3</v>
      </c>
      <c r="E9" s="15">
        <v>2.2000000000000002</v>
      </c>
      <c r="F9" s="17"/>
      <c r="G9" s="32">
        <f>E9*F9</f>
        <v>0</v>
      </c>
    </row>
    <row r="10" spans="1:7" x14ac:dyDescent="0.3">
      <c r="A10" s="2" t="s">
        <v>14</v>
      </c>
      <c r="B10" s="5"/>
      <c r="C10" s="25" t="s">
        <v>17</v>
      </c>
      <c r="D10" s="15"/>
      <c r="E10" s="15"/>
      <c r="F10" s="15"/>
      <c r="G10" s="32"/>
    </row>
    <row r="11" spans="1:7" ht="46.8" customHeight="1" x14ac:dyDescent="0.3">
      <c r="A11" s="2" t="s">
        <v>25</v>
      </c>
      <c r="B11" s="5" t="s">
        <v>29</v>
      </c>
      <c r="C11" s="6" t="s">
        <v>30</v>
      </c>
      <c r="D11" s="15" t="s">
        <v>4</v>
      </c>
      <c r="E11" s="17">
        <v>11264</v>
      </c>
      <c r="F11" s="17"/>
      <c r="G11" s="32">
        <f t="shared" ref="G11:G13" si="0">E11*F11</f>
        <v>0</v>
      </c>
    </row>
    <row r="12" spans="1:7" x14ac:dyDescent="0.3">
      <c r="A12" s="2" t="s">
        <v>18</v>
      </c>
      <c r="B12" s="5"/>
      <c r="C12" s="25" t="s">
        <v>19</v>
      </c>
      <c r="D12" s="15"/>
      <c r="E12" s="15"/>
      <c r="F12" s="15"/>
      <c r="G12" s="32"/>
    </row>
    <row r="13" spans="1:7" ht="28.8" x14ac:dyDescent="0.3">
      <c r="A13" s="2" t="s">
        <v>26</v>
      </c>
      <c r="B13" s="5" t="s">
        <v>28</v>
      </c>
      <c r="C13" s="6" t="s">
        <v>24</v>
      </c>
      <c r="D13" s="15" t="s">
        <v>4</v>
      </c>
      <c r="E13" s="17">
        <v>11264</v>
      </c>
      <c r="F13" s="17"/>
      <c r="G13" s="32">
        <f t="shared" si="0"/>
        <v>0</v>
      </c>
    </row>
    <row r="14" spans="1:7" x14ac:dyDescent="0.3">
      <c r="A14" s="2" t="s">
        <v>20</v>
      </c>
      <c r="B14" s="5"/>
      <c r="C14" s="26" t="s">
        <v>16</v>
      </c>
      <c r="D14" s="15"/>
      <c r="E14" s="15"/>
      <c r="F14" s="15"/>
      <c r="G14" s="32"/>
    </row>
    <row r="15" spans="1:7" ht="28.8" x14ac:dyDescent="0.3">
      <c r="A15" s="2" t="s">
        <v>27</v>
      </c>
      <c r="B15" s="5" t="s">
        <v>15</v>
      </c>
      <c r="C15" s="6" t="s">
        <v>31</v>
      </c>
      <c r="D15" s="15" t="s">
        <v>4</v>
      </c>
      <c r="E15" s="17">
        <v>3300</v>
      </c>
      <c r="F15" s="17"/>
      <c r="G15" s="32">
        <f t="shared" ref="G15:G19" si="1">E15*F15</f>
        <v>0</v>
      </c>
    </row>
    <row r="16" spans="1:7" x14ac:dyDescent="0.3">
      <c r="A16" s="2" t="s">
        <v>36</v>
      </c>
      <c r="B16" s="8"/>
      <c r="C16" s="40" t="s">
        <v>32</v>
      </c>
      <c r="D16" s="15"/>
      <c r="E16" s="17"/>
      <c r="F16" s="39"/>
      <c r="G16" s="32"/>
    </row>
    <row r="17" spans="1:7" x14ac:dyDescent="0.3">
      <c r="A17" s="2" t="s">
        <v>37</v>
      </c>
      <c r="B17" s="8" t="s">
        <v>15</v>
      </c>
      <c r="C17" s="6" t="s">
        <v>33</v>
      </c>
      <c r="D17" s="15" t="s">
        <v>4</v>
      </c>
      <c r="E17" s="17">
        <v>100</v>
      </c>
      <c r="F17" s="39"/>
      <c r="G17" s="32">
        <f t="shared" si="1"/>
        <v>0</v>
      </c>
    </row>
    <row r="18" spans="1:7" ht="28.8" x14ac:dyDescent="0.3">
      <c r="A18" s="2" t="s">
        <v>38</v>
      </c>
      <c r="B18" s="8" t="s">
        <v>40</v>
      </c>
      <c r="C18" s="6" t="s">
        <v>34</v>
      </c>
      <c r="D18" s="15" t="s">
        <v>4</v>
      </c>
      <c r="E18" s="17">
        <v>100</v>
      </c>
      <c r="F18" s="39"/>
      <c r="G18" s="32">
        <f t="shared" si="1"/>
        <v>0</v>
      </c>
    </row>
    <row r="19" spans="1:7" ht="28.8" x14ac:dyDescent="0.3">
      <c r="A19" s="2" t="s">
        <v>39</v>
      </c>
      <c r="B19" s="41">
        <v>37350</v>
      </c>
      <c r="C19" s="6" t="s">
        <v>35</v>
      </c>
      <c r="D19" s="15" t="s">
        <v>4</v>
      </c>
      <c r="E19" s="17">
        <v>100</v>
      </c>
      <c r="F19" s="39"/>
      <c r="G19" s="32">
        <f t="shared" si="1"/>
        <v>0</v>
      </c>
    </row>
    <row r="20" spans="1:7" x14ac:dyDescent="0.3">
      <c r="A20" s="9"/>
      <c r="B20" s="8"/>
      <c r="C20" s="27" t="s">
        <v>22</v>
      </c>
      <c r="D20" s="18"/>
      <c r="E20" s="19"/>
      <c r="F20" s="20"/>
      <c r="G20" s="32">
        <f>SUM(G9:G19)</f>
        <v>0</v>
      </c>
    </row>
    <row r="21" spans="1:7" x14ac:dyDescent="0.3">
      <c r="A21" s="9"/>
      <c r="B21" s="8"/>
      <c r="C21" s="28" t="s">
        <v>21</v>
      </c>
      <c r="D21" s="21"/>
      <c r="E21" s="22"/>
      <c r="F21" s="23"/>
      <c r="G21" s="33">
        <f>G20*0.23</f>
        <v>0</v>
      </c>
    </row>
    <row r="22" spans="1:7" x14ac:dyDescent="0.3">
      <c r="A22" s="9"/>
      <c r="B22" s="7"/>
      <c r="C22" s="27" t="s">
        <v>23</v>
      </c>
      <c r="D22" s="21"/>
      <c r="E22" s="22"/>
      <c r="F22" s="23"/>
      <c r="G22" s="32">
        <f>G20+G21</f>
        <v>0</v>
      </c>
    </row>
    <row r="25" spans="1:7" x14ac:dyDescent="0.3">
      <c r="D25" s="44" t="s">
        <v>46</v>
      </c>
      <c r="E25" s="44"/>
      <c r="F25" s="44"/>
      <c r="G25" s="44"/>
    </row>
    <row r="26" spans="1:7" ht="14.4" customHeight="1" x14ac:dyDescent="0.3">
      <c r="D26" s="45" t="s">
        <v>45</v>
      </c>
      <c r="E26" s="45"/>
      <c r="F26" s="45"/>
      <c r="G26" s="45"/>
    </row>
    <row r="27" spans="1:7" x14ac:dyDescent="0.3">
      <c r="D27" s="45"/>
      <c r="E27" s="45"/>
      <c r="F27" s="45"/>
      <c r="G27" s="45"/>
    </row>
  </sheetData>
  <mergeCells count="4">
    <mergeCell ref="B3:E3"/>
    <mergeCell ref="F1:G1"/>
    <mergeCell ref="D26:G27"/>
    <mergeCell ref="D25:G2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PZDP w Radomiu</cp:lastModifiedBy>
  <cp:lastPrinted>2018-06-15T06:00:35Z</cp:lastPrinted>
  <dcterms:created xsi:type="dcterms:W3CDTF">2017-11-08T10:26:54Z</dcterms:created>
  <dcterms:modified xsi:type="dcterms:W3CDTF">2018-06-27T11:07:49Z</dcterms:modified>
</cp:coreProperties>
</file>