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871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'01_2012'!$A$1:$G$37</definedName>
  </definedNames>
  <calcPr fullCalcOnLoad="1" fullPrecision="0"/>
</workbook>
</file>

<file path=xl/sharedStrings.xml><?xml version="1.0" encoding="utf-8"?>
<sst xmlns="http://schemas.openxmlformats.org/spreadsheetml/2006/main" count="92" uniqueCount="70">
  <si>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</si>
  <si>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</si>
  <si>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</si>
  <si>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</si>
  <si>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</si>
  <si>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</si>
  <si>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</si>
  <si>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</si>
  <si>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</si>
  <si>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</si>
  <si>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</si>
  <si>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</si>
  <si>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</si>
  <si>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</si>
  <si>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</si>
  <si>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</si>
  <si>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</si>
  <si>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</si>
  <si>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3</t>
  </si>
  <si>
    <t>ODWODNIENIE KORPUSU DROGOWEGO</t>
  </si>
  <si>
    <t>5</t>
  </si>
  <si>
    <t>D-04.04.02</t>
  </si>
  <si>
    <t>D-05.03.05</t>
  </si>
  <si>
    <t>6</t>
  </si>
  <si>
    <t>7</t>
  </si>
  <si>
    <t>8</t>
  </si>
  <si>
    <t>9</t>
  </si>
  <si>
    <t>11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</si>
  <si>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</si>
  <si>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</si>
  <si>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</si>
  <si>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</si>
  <si>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</si>
  <si>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</si>
  <si>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</si>
  <si>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</si>
  <si>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</si>
  <si>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</si>
  <si>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</si>
  <si>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</si>
  <si>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</si>
  <si>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</si>
  <si>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</si>
  <si>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</si>
  <si>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REMONT ZJAZDÓW INDYWIDUALNYCH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</si>
  <si>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</si>
  <si>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</si>
  <si>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</si>
  <si>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</si>
  <si>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4</t>
  </si>
  <si>
    <t>10</t>
  </si>
  <si>
    <t>m.</t>
  </si>
  <si>
    <t xml:space="preserve">Koryta wykonywane na jezdni głębokość 30 cm w gruncie kat.I-IV </t>
  </si>
  <si>
    <t xml:space="preserve">W-wa wyrównawcza z betonu asfaltowego AC W 16, średnia grubość warstwy 4 cm (100kg/m2)  </t>
  </si>
  <si>
    <t xml:space="preserve">Wykonanie podbudowy z kruszywa stabilizowanego mechanicznie 0/63, grubość 20 cm </t>
  </si>
  <si>
    <t xml:space="preserve">D – 05.03.23 </t>
  </si>
  <si>
    <t xml:space="preserve">Rozebranie i przełożenie nawierzchni z kostki brukowej na zjazdach o gr. 8 cm na podsypce cementowo piaskowej, spoiny wypełnione piaskiem </t>
  </si>
  <si>
    <t xml:space="preserve">Nawierzchnie z mieszanek mineralno-bitumicznych AC S 11, warstwa asfaltowa ścieralna, grubości 4·cm
                                             </t>
  </si>
  <si>
    <t>t</t>
  </si>
  <si>
    <t xml:space="preserve">W-wa wyrównawcza z betonu asfaltowego AC W 16, średnia 150kg/m2                               
</t>
  </si>
  <si>
    <t xml:space="preserve">Wykonanie i zagęszczenie warstwy odsączającej, grubość po zagęszczeniu 10 cm                                                                                                      </t>
  </si>
  <si>
    <t xml:space="preserve">W-wa wyrównawcza z betonu asfaltowego AC W 16, średnia 100kg/m2  </t>
  </si>
  <si>
    <t>KOSZTORYS OFERTOWY</t>
  </si>
  <si>
    <t>Formularz 2.1. do SIWZ</t>
  </si>
  <si>
    <t xml:space="preserve">Remont drogi powiatowej nr 3529W Kiedzyn – Małęczyn - do dr. krajowej nr 9
od km  5+617 do km 6+737,  odcinek długości 1 120 m </t>
  </si>
  <si>
    <t>……………………………………………………..</t>
  </si>
  <si>
    <t>/podpis i pieczęć upełnomocnionego przedstawiciela Wykonawcy/</t>
  </si>
  <si>
    <t>Wartość kosztorysowa robót bez podatku Vat</t>
  </si>
  <si>
    <t>Podatek VAT</t>
  </si>
  <si>
    <t>Wartość kosztorysowa robót brutto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</si>
</sst>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50" zoomScaleNormal="160" zoomScaleSheetLayoutView="150" zoomScalePageLayoutView="0" workbookViewId="0" topLeftCell="A1">
      <selection activeCell="H4" sqref="H4"/>
    </sheetView>
  </sheetViews>
  <sheetFormatPr defaultColWidth="6.69921875" defaultRowHeight="12.75" customHeight="1"/>
  <cols>
    <col min="1" max="1" width="5.3984375" style="27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4" customWidth="1"/>
    <col min="7" max="7" width="9.19921875" style="24" customWidth="1"/>
    <col min="8" max="8" width="23.5" style="2" customWidth="1"/>
    <col min="9" max="16384" width="6.69921875" style="2" customWidth="1"/>
  </cols>
  <sheetData>
    <row r="1" spans="5:7" ht="12.75" customHeight="1">
      <c r="E1" s="53" t="s">
        <v>63</v>
      </c>
      <c r="F1" s="53"/>
      <c r="G1" s="53"/>
    </row>
    <row r="2" spans="1:8" ht="30" customHeight="1">
      <c r="A2" s="58" t="s">
        <v>62</v>
      </c>
      <c r="B2" s="58"/>
      <c r="C2" s="58"/>
      <c r="D2" s="58"/>
      <c r="E2" s="58"/>
      <c r="F2" s="58"/>
      <c r="G2" s="58"/>
      <c r="H2" s="28"/>
    </row>
    <row r="3" spans="1:7" ht="19.5" customHeight="1">
      <c r="A3" s="50" t="s">
        <v>64</v>
      </c>
      <c r="B3" s="50"/>
      <c r="C3" s="50"/>
      <c r="D3" s="50"/>
      <c r="E3" s="50"/>
      <c r="F3" s="50"/>
      <c r="G3" s="50"/>
    </row>
    <row r="4" spans="1:7" ht="25.5" customHeight="1">
      <c r="A4" s="50"/>
      <c r="B4" s="50"/>
      <c r="C4" s="50"/>
      <c r="D4" s="50"/>
      <c r="E4" s="50"/>
      <c r="F4" s="50"/>
      <c r="G4" s="50"/>
    </row>
    <row r="5" spans="1:7" ht="24" customHeight="1">
      <c r="A5" s="51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4" t="s">
        <v>5</v>
      </c>
      <c r="G5" s="4" t="s">
        <v>6</v>
      </c>
    </row>
    <row r="6" spans="1:7" ht="11.25" customHeight="1">
      <c r="A6" s="51"/>
      <c r="B6" s="52"/>
      <c r="C6" s="52"/>
      <c r="D6" s="52"/>
      <c r="E6" s="52"/>
      <c r="F6" s="5" t="s">
        <v>7</v>
      </c>
      <c r="G6" s="6" t="s">
        <v>8</v>
      </c>
    </row>
    <row r="7" spans="1:7" ht="12.75" customHeight="1">
      <c r="A7" s="26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29">
        <v>1.12</v>
      </c>
      <c r="F9" s="16">
        <v>0</v>
      </c>
      <c r="G9" s="16">
        <f>E9*F9</f>
        <v>0</v>
      </c>
    </row>
    <row r="10" spans="1:7" ht="33" customHeight="1">
      <c r="A10" s="35"/>
      <c r="B10" s="36"/>
      <c r="C10" s="19" t="s">
        <v>17</v>
      </c>
      <c r="D10" s="31"/>
      <c r="E10" s="32"/>
      <c r="F10" s="33"/>
      <c r="G10" s="22"/>
    </row>
    <row r="11" spans="1:7" ht="38.25" customHeight="1">
      <c r="A11" s="44" t="s">
        <v>16</v>
      </c>
      <c r="B11" s="45" t="s">
        <v>31</v>
      </c>
      <c r="C11" s="46" t="s">
        <v>41</v>
      </c>
      <c r="D11" s="45" t="s">
        <v>14</v>
      </c>
      <c r="E11" s="47">
        <v>2240</v>
      </c>
      <c r="F11" s="48">
        <v>0</v>
      </c>
      <c r="G11" s="48">
        <f>E11*F11</f>
        <v>0</v>
      </c>
    </row>
    <row r="12" spans="1:7" ht="26.25" customHeight="1">
      <c r="A12" s="37"/>
      <c r="B12" s="38"/>
      <c r="C12" s="39" t="s">
        <v>19</v>
      </c>
      <c r="D12" s="40"/>
      <c r="E12" s="41"/>
      <c r="F12" s="42"/>
      <c r="G12" s="43"/>
    </row>
    <row r="13" spans="1:7" ht="33" customHeight="1">
      <c r="A13" s="13" t="s">
        <v>18</v>
      </c>
      <c r="B13" s="34" t="s">
        <v>43</v>
      </c>
      <c r="C13" s="15" t="s">
        <v>42</v>
      </c>
      <c r="D13" s="14" t="s">
        <v>15</v>
      </c>
      <c r="E13" s="29">
        <v>2240</v>
      </c>
      <c r="F13" s="16">
        <v>0</v>
      </c>
      <c r="G13" s="16">
        <f>E13*F13</f>
        <v>0</v>
      </c>
    </row>
    <row r="14" spans="1:7" ht="30.75" customHeight="1">
      <c r="A14" s="17"/>
      <c r="B14" s="18"/>
      <c r="C14" s="19" t="s">
        <v>29</v>
      </c>
      <c r="D14" s="20"/>
      <c r="E14" s="30"/>
      <c r="F14" s="21"/>
      <c r="G14" s="22"/>
    </row>
    <row r="15" spans="1:8" ht="47.25" customHeight="1">
      <c r="A15" s="13" t="s">
        <v>49</v>
      </c>
      <c r="B15" s="14" t="s">
        <v>22</v>
      </c>
      <c r="C15" s="15" t="s">
        <v>30</v>
      </c>
      <c r="D15" s="14" t="s">
        <v>14</v>
      </c>
      <c r="E15" s="29">
        <v>11312</v>
      </c>
      <c r="F15" s="16">
        <v>0</v>
      </c>
      <c r="G15" s="16">
        <f>E15*F15</f>
        <v>0</v>
      </c>
      <c r="H15" s="23"/>
    </row>
    <row r="16" spans="1:8" ht="36" customHeight="1">
      <c r="A16" s="13" t="s">
        <v>20</v>
      </c>
      <c r="B16" s="14" t="s">
        <v>22</v>
      </c>
      <c r="C16" s="15" t="s">
        <v>59</v>
      </c>
      <c r="D16" s="14" t="s">
        <v>58</v>
      </c>
      <c r="E16" s="29">
        <v>856.8</v>
      </c>
      <c r="F16" s="16">
        <v>0</v>
      </c>
      <c r="G16" s="16">
        <f>E16*F16</f>
        <v>0</v>
      </c>
      <c r="H16" s="23"/>
    </row>
    <row r="17" spans="1:8" ht="43.5" customHeight="1">
      <c r="A17" s="13" t="s">
        <v>23</v>
      </c>
      <c r="B17" s="14" t="s">
        <v>22</v>
      </c>
      <c r="C17" s="15" t="s">
        <v>57</v>
      </c>
      <c r="D17" s="14" t="s">
        <v>14</v>
      </c>
      <c r="E17" s="29">
        <v>5600</v>
      </c>
      <c r="F17" s="16">
        <v>0</v>
      </c>
      <c r="G17" s="16">
        <f>E17*F17</f>
        <v>0</v>
      </c>
      <c r="H17" s="23"/>
    </row>
    <row r="18" spans="1:8" ht="26.25" customHeight="1">
      <c r="A18" s="17"/>
      <c r="B18" s="18"/>
      <c r="C18" s="19" t="s">
        <v>33</v>
      </c>
      <c r="D18" s="20"/>
      <c r="E18" s="21"/>
      <c r="F18" s="21"/>
      <c r="G18" s="22"/>
      <c r="H18" s="23"/>
    </row>
    <row r="19" spans="1:7" ht="39" customHeight="1">
      <c r="A19" s="13" t="s">
        <v>24</v>
      </c>
      <c r="B19" s="14" t="s">
        <v>32</v>
      </c>
      <c r="C19" s="15" t="s">
        <v>52</v>
      </c>
      <c r="D19" s="14" t="s">
        <v>14</v>
      </c>
      <c r="E19" s="29">
        <v>1568</v>
      </c>
      <c r="F19" s="16">
        <v>0</v>
      </c>
      <c r="G19" s="16">
        <f>E19*F19</f>
        <v>0</v>
      </c>
    </row>
    <row r="20" spans="1:7" ht="39" customHeight="1">
      <c r="A20" s="13" t="s">
        <v>25</v>
      </c>
      <c r="B20" s="14" t="s">
        <v>34</v>
      </c>
      <c r="C20" s="15" t="s">
        <v>60</v>
      </c>
      <c r="D20" s="14" t="s">
        <v>14</v>
      </c>
      <c r="E20" s="29">
        <v>1568</v>
      </c>
      <c r="F20" s="16">
        <v>0</v>
      </c>
      <c r="G20" s="16">
        <f>E20*F20</f>
        <v>0</v>
      </c>
    </row>
    <row r="21" spans="1:7" ht="32.25" customHeight="1">
      <c r="A21" s="13" t="s">
        <v>26</v>
      </c>
      <c r="B21" s="14" t="s">
        <v>21</v>
      </c>
      <c r="C21" s="15" t="s">
        <v>54</v>
      </c>
      <c r="D21" s="14" t="s">
        <v>14</v>
      </c>
      <c r="E21" s="29">
        <v>1568</v>
      </c>
      <c r="F21" s="16">
        <v>0</v>
      </c>
      <c r="G21" s="16">
        <f>E21*F21</f>
        <v>0</v>
      </c>
    </row>
    <row r="22" spans="1:7" ht="39.75" customHeight="1">
      <c r="A22" s="13" t="s">
        <v>50</v>
      </c>
      <c r="B22" s="14" t="s">
        <v>22</v>
      </c>
      <c r="C22" s="15" t="s">
        <v>30</v>
      </c>
      <c r="D22" s="14" t="s">
        <v>14</v>
      </c>
      <c r="E22" s="29">
        <v>1568</v>
      </c>
      <c r="F22" s="16">
        <v>0</v>
      </c>
      <c r="G22" s="16">
        <f>E22*F22</f>
        <v>0</v>
      </c>
    </row>
    <row r="23" spans="1:7" ht="45" customHeight="1">
      <c r="A23" s="13" t="s">
        <v>27</v>
      </c>
      <c r="B23" s="14" t="s">
        <v>21</v>
      </c>
      <c r="C23" s="15" t="s">
        <v>53</v>
      </c>
      <c r="D23" s="14" t="s">
        <v>14</v>
      </c>
      <c r="E23" s="29">
        <v>1568</v>
      </c>
      <c r="F23" s="16">
        <v>0</v>
      </c>
      <c r="G23" s="16">
        <f>E23*F23</f>
        <v>0</v>
      </c>
    </row>
    <row r="24" spans="1:7" ht="46.5" customHeight="1">
      <c r="A24" s="17"/>
      <c r="B24" s="18"/>
      <c r="C24" s="25" t="s">
        <v>35</v>
      </c>
      <c r="D24" s="20"/>
      <c r="E24" s="30"/>
      <c r="F24" s="21"/>
      <c r="G24" s="22"/>
    </row>
    <row r="25" spans="1:7" ht="41.25" customHeight="1">
      <c r="A25" s="13" t="s">
        <v>28</v>
      </c>
      <c r="B25" s="14" t="s">
        <v>22</v>
      </c>
      <c r="C25" s="15" t="s">
        <v>30</v>
      </c>
      <c r="D25" s="14" t="s">
        <v>14</v>
      </c>
      <c r="E25" s="29">
        <v>60</v>
      </c>
      <c r="F25" s="16">
        <v>0</v>
      </c>
      <c r="G25" s="16">
        <f>E25*F25</f>
        <v>0</v>
      </c>
    </row>
    <row r="26" spans="1:7" ht="42" customHeight="1">
      <c r="A26" s="13" t="s">
        <v>36</v>
      </c>
      <c r="B26" s="14" t="s">
        <v>21</v>
      </c>
      <c r="C26" s="15" t="s">
        <v>61</v>
      </c>
      <c r="D26" s="14" t="s">
        <v>58</v>
      </c>
      <c r="E26" s="29">
        <v>3</v>
      </c>
      <c r="F26" s="16">
        <v>0</v>
      </c>
      <c r="G26" s="16">
        <f>E26*F26</f>
        <v>0</v>
      </c>
    </row>
    <row r="27" spans="1:7" ht="39.75" customHeight="1">
      <c r="A27" s="13" t="s">
        <v>37</v>
      </c>
      <c r="B27" s="14" t="s">
        <v>22</v>
      </c>
      <c r="C27" s="15" t="s">
        <v>57</v>
      </c>
      <c r="D27" s="14" t="s">
        <v>14</v>
      </c>
      <c r="E27" s="29">
        <v>30</v>
      </c>
      <c r="F27" s="16">
        <v>0</v>
      </c>
      <c r="G27" s="16">
        <f>E27*F27</f>
        <v>0</v>
      </c>
    </row>
    <row r="28" spans="1:7" ht="33.75" customHeight="1">
      <c r="A28" s="13" t="s">
        <v>38</v>
      </c>
      <c r="B28" s="14" t="s">
        <v>45</v>
      </c>
      <c r="C28" s="15" t="s">
        <v>46</v>
      </c>
      <c r="D28" s="14" t="s">
        <v>47</v>
      </c>
      <c r="E28" s="29">
        <v>2</v>
      </c>
      <c r="F28" s="16">
        <v>0</v>
      </c>
      <c r="G28" s="16">
        <f>E28*F28</f>
        <v>0</v>
      </c>
    </row>
    <row r="29" spans="1:7" ht="31.5" customHeight="1">
      <c r="A29" s="13" t="s">
        <v>39</v>
      </c>
      <c r="B29" s="14" t="s">
        <v>45</v>
      </c>
      <c r="C29" s="15" t="s">
        <v>48</v>
      </c>
      <c r="D29" s="14" t="s">
        <v>51</v>
      </c>
      <c r="E29" s="29">
        <v>10</v>
      </c>
      <c r="F29" s="16">
        <v>0</v>
      </c>
      <c r="G29" s="16">
        <f>E29*F29</f>
        <v>0</v>
      </c>
    </row>
    <row r="30" spans="1:7" ht="26.25" customHeight="1">
      <c r="A30" s="17"/>
      <c r="B30" s="18"/>
      <c r="C30" s="25" t="s">
        <v>44</v>
      </c>
      <c r="D30" s="20"/>
      <c r="E30" s="30"/>
      <c r="F30" s="21"/>
      <c r="G30" s="22"/>
    </row>
    <row r="31" spans="1:8" ht="46.5" customHeight="1">
      <c r="A31" s="13" t="s">
        <v>40</v>
      </c>
      <c r="B31" s="34" t="s">
        <v>55</v>
      </c>
      <c r="C31" s="15" t="s">
        <v>56</v>
      </c>
      <c r="D31" s="14" t="s">
        <v>14</v>
      </c>
      <c r="E31" s="29">
        <v>36</v>
      </c>
      <c r="F31" s="16">
        <v>0</v>
      </c>
      <c r="G31" s="16">
        <f>E31*F31</f>
        <v>0</v>
      </c>
      <c r="H31" s="23"/>
    </row>
    <row r="32" spans="1:7" ht="36" customHeight="1">
      <c r="A32" s="55" t="s">
        <v>67</v>
      </c>
      <c r="B32" s="56"/>
      <c r="C32" s="56"/>
      <c r="D32" s="56"/>
      <c r="E32" s="56"/>
      <c r="F32" s="57"/>
      <c r="G32" s="49">
        <f>SUM(G9:G31)</f>
        <v>0</v>
      </c>
    </row>
    <row r="33" spans="1:7" ht="25.5" customHeight="1">
      <c r="A33" s="55" t="s">
        <v>68</v>
      </c>
      <c r="B33" s="56"/>
      <c r="C33" s="56"/>
      <c r="D33" s="56"/>
      <c r="E33" s="56"/>
      <c r="F33" s="57"/>
      <c r="G33" s="49">
        <f>G32*0.23</f>
        <v>0</v>
      </c>
    </row>
    <row r="34" spans="1:7" ht="34.5" customHeight="1">
      <c r="A34" s="55" t="s">
        <v>69</v>
      </c>
      <c r="B34" s="56"/>
      <c r="C34" s="56"/>
      <c r="D34" s="56"/>
      <c r="E34" s="56"/>
      <c r="F34" s="57"/>
      <c r="G34" s="49">
        <f>G32+G33</f>
        <v>0</v>
      </c>
    </row>
    <row r="35" ht="45" customHeight="1">
      <c r="H35" s="23"/>
    </row>
    <row r="36" spans="4:8" ht="10.5" customHeight="1">
      <c r="D36" s="54" t="s">
        <v>65</v>
      </c>
      <c r="E36" s="54"/>
      <c r="F36" s="54"/>
      <c r="G36" s="54"/>
      <c r="H36" s="23"/>
    </row>
    <row r="37" spans="4:7" ht="22.5" customHeight="1">
      <c r="D37" s="54" t="s">
        <v>66</v>
      </c>
      <c r="E37" s="54"/>
      <c r="F37" s="54"/>
      <c r="G37" s="54"/>
    </row>
    <row r="38" ht="34.5" customHeight="1"/>
    <row r="39" ht="34.5" customHeight="1"/>
    <row r="40" ht="34.5" customHeight="1"/>
    <row r="41" ht="24" customHeight="1">
      <c r="H41" s="23"/>
    </row>
    <row r="42" ht="34.5" customHeight="1"/>
    <row r="43" ht="43.5" customHeight="1">
      <c r="H43" s="23"/>
    </row>
    <row r="44" ht="21" customHeight="1"/>
    <row r="45" ht="59.25" customHeight="1"/>
    <row r="46" ht="21" customHeight="1"/>
    <row r="47" ht="21" customHeight="1"/>
    <row r="48" ht="20.25" customHeight="1"/>
    <row r="49" ht="51.75" customHeight="1"/>
    <row r="50" ht="21" customHeight="1"/>
    <row r="51" ht="36" customHeight="1"/>
    <row r="52" ht="36" customHeight="1"/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E1:G1"/>
    <mergeCell ref="D36:G36"/>
    <mergeCell ref="D37:G37"/>
    <mergeCell ref="A32:F32"/>
    <mergeCell ref="A33:F33"/>
    <mergeCell ref="A34:F34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95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2018-06-15T07:08:25Z</cp:lastPrinted>
  <dcterms:created xsi:type="dcterms:W3CDTF">2014-03-13T09:03:16Z</dcterms:created>
  <dcterms:modified xsi:type="dcterms:W3CDTF">2018-06-15T08:29:11Z</dcterms:modified>
  <cp:category/>
  <cp:version/>
  <cp:contentType/>
  <cp:contentStatus/>
  <cp:revision>6</cp:revision>
</cp:coreProperties>
</file>