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6\Zad. 13 Przebudowa obiektu mostowego 3527W Antoniówka - Groszowice - Piotrowice\"/>
    </mc:Choice>
  </mc:AlternateContent>
  <bookViews>
    <workbookView xWindow="0" yWindow="60" windowWidth="10512" windowHeight="5196"/>
  </bookViews>
  <sheets>
    <sheet name="od 3300 do 4195" sheetId="5" r:id="rId1"/>
    <sheet name="Arkusz1" sheetId="6" r:id="rId2"/>
  </sheets>
  <calcPr calcId="152511" fullPrecision="0"/>
</workbook>
</file>

<file path=xl/calcChain.xml><?xml version="1.0" encoding="utf-8"?>
<calcChain xmlns="http://schemas.openxmlformats.org/spreadsheetml/2006/main">
  <c r="A129" i="5" l="1"/>
  <c r="A130" i="5" s="1"/>
  <c r="A134" i="5" s="1"/>
  <c r="A135" i="5" s="1"/>
  <c r="A138" i="5" s="1"/>
  <c r="A139" i="5" s="1"/>
  <c r="A141" i="5" s="1"/>
  <c r="A143" i="5" s="1"/>
  <c r="A146" i="5" s="1"/>
  <c r="A147" i="5" s="1"/>
  <c r="A149" i="5" s="1"/>
  <c r="A151" i="5" s="1"/>
  <c r="A153" i="5" s="1"/>
  <c r="A155" i="5" s="1"/>
  <c r="A11" i="5"/>
  <c r="A12" i="5" s="1"/>
  <c r="A13" i="5" s="1"/>
  <c r="A14" i="5" s="1"/>
  <c r="A16" i="5" s="1"/>
  <c r="A18" i="5" s="1"/>
  <c r="A19" i="5" s="1"/>
  <c r="A20" i="5" s="1"/>
  <c r="A21" i="5" s="1"/>
  <c r="A24" i="5" s="1"/>
  <c r="A26" i="5" s="1"/>
  <c r="A29" i="5" s="1"/>
  <c r="A31" i="5" s="1"/>
  <c r="A33" i="5" s="1"/>
  <c r="A35" i="5" s="1"/>
  <c r="A37" i="5" s="1"/>
  <c r="A38" i="5" s="1"/>
  <c r="A40" i="5" s="1"/>
  <c r="A41" i="5" s="1"/>
  <c r="A44" i="5" s="1"/>
  <c r="A46" i="5" s="1"/>
  <c r="A48" i="5" s="1"/>
  <c r="A51" i="5" s="1"/>
  <c r="A52" i="5" s="1"/>
  <c r="A53" i="5" s="1"/>
  <c r="A54" i="5" s="1"/>
  <c r="A55" i="5" s="1"/>
  <c r="A58" i="5" s="1"/>
  <c r="A60" i="5" s="1"/>
  <c r="A61" i="5" s="1"/>
  <c r="A62" i="5" s="1"/>
  <c r="A63" i="5" s="1"/>
  <c r="A64" i="5" s="1"/>
  <c r="A66" i="5" s="1"/>
  <c r="A69" i="5" s="1"/>
  <c r="A70" i="5" s="1"/>
  <c r="A71" i="5" s="1"/>
  <c r="A72" i="5" s="1"/>
  <c r="A73" i="5" s="1"/>
  <c r="A75" i="5" s="1"/>
  <c r="A79" i="5" s="1"/>
  <c r="A80" i="5" s="1"/>
  <c r="A81" i="5" s="1"/>
  <c r="A84" i="5" s="1"/>
  <c r="A88" i="5" s="1"/>
  <c r="A89" i="5" s="1"/>
  <c r="A91" i="5" s="1"/>
  <c r="A92" i="5" s="1"/>
  <c r="A93" i="5" s="1"/>
  <c r="A95" i="5" s="1"/>
  <c r="A96" i="5" s="1"/>
  <c r="A99" i="5" s="1"/>
  <c r="A102" i="5" s="1"/>
  <c r="A104" i="5" s="1"/>
  <c r="A106" i="5" s="1"/>
  <c r="A109" i="5" s="1"/>
  <c r="A112" i="5" s="1"/>
  <c r="A114" i="5" s="1"/>
  <c r="A116" i="5" s="1"/>
  <c r="A117" i="5" s="1"/>
  <c r="A119" i="5" s="1"/>
  <c r="A121" i="5" s="1"/>
  <c r="A124" i="5" s="1"/>
</calcChain>
</file>

<file path=xl/sharedStrings.xml><?xml version="1.0" encoding="utf-8"?>
<sst xmlns="http://schemas.openxmlformats.org/spreadsheetml/2006/main" count="432" uniqueCount="241">
  <si>
    <t>Numer ST</t>
  </si>
  <si>
    <t xml:space="preserve">Wyszczególnienie elementów rozliczeniowych </t>
  </si>
  <si>
    <t>J.M.</t>
  </si>
  <si>
    <t>Ilość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</si>
  <si>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</si>
  <si>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</si>
  <si>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</si>
  <si>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</si>
  <si>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</si>
  <si>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</si>
  <si>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</si>
  <si>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</si>
  <si>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</si>
  <si>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</si>
  <si>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r>
      <t>m</t>
    </r>
    <r>
      <rPr>
        <vertAlign val="superscript"/>
        <sz val="10"/>
        <rFont val="Cambria"/>
        <family val="1"/>
        <charset val="238"/>
      </rPr>
      <t>2</t>
    </r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</si>
  <si>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</si>
  <si>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</si>
  <si>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</si>
  <si>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</si>
  <si>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</si>
  <si>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</si>
  <si>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</si>
  <si>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r>
      <t>m</t>
    </r>
    <r>
      <rPr>
        <vertAlign val="superscript"/>
        <sz val="10"/>
        <rFont val="Cambria"/>
        <family val="1"/>
        <charset val="238"/>
      </rPr>
      <t>3</t>
    </r>
  </si>
  <si>
    <t>D-02.03.01</t>
  </si>
  <si>
    <t>Wykonanie nasypów</t>
  </si>
  <si>
    <t>PODBUDOWY</t>
  </si>
  <si>
    <t>D-04.01.01</t>
  </si>
  <si>
    <t>Koryto wraz z profilowaniem i zagęszczeniem podłoża</t>
  </si>
  <si>
    <t>Mechaniczne wykonanie koryta na całej szerokości jezdni, zjazdów i  chodników w gruncie kat. I-IV z profilowaniem i zagęszczeniem podłoża</t>
  </si>
  <si>
    <t>m2</t>
  </si>
  <si>
    <t>D-04.04.01</t>
  </si>
  <si>
    <t>Kruszywo naturalne</t>
  </si>
  <si>
    <t>Kruszywa naturalne stabilizowane mechanicznie - warstwa  o grubości po zagęszczeniu 10 cm, pobocze</t>
  </si>
  <si>
    <t>D-04.02.02</t>
  </si>
  <si>
    <t xml:space="preserve">Warstwy mrozoochronne z piasku, zagęszczone mechanicznie </t>
  </si>
  <si>
    <t>Wykonanie warstwy mrozoochronnej z piasku, zagęszczonej mechanicznie, grubość warstwy 10 cm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</si>
  <si>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</si>
  <si>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</si>
  <si>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</si>
  <si>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</si>
  <si>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</si>
  <si>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</si>
  <si>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</si>
  <si>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</si>
  <si>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</si>
  <si>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</si>
  <si>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Grunt stabilizowany  cementem  Rm= 5 Mpa (zjazdy indywidualne)</t>
  </si>
  <si>
    <t>NAWIERZCHNIE Z BETONU ASFALTOWEGO</t>
  </si>
  <si>
    <t>D-04.07.01</t>
  </si>
  <si>
    <t>Podbudowa zasadnicza gr. 9 cm</t>
  </si>
  <si>
    <t xml:space="preserve">Podbudowa zasadnicza z betonu asfaltowego, AC 16P - grubość po zagęszczeniu 9cm </t>
  </si>
  <si>
    <t>D-05.03.05</t>
  </si>
  <si>
    <t>Warstwa wiążąca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</si>
  <si>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</si>
  <si>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</si>
  <si>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</si>
  <si>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</si>
  <si>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</si>
  <si>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</si>
  <si>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</si>
  <si>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</si>
  <si>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</si>
  <si>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</si>
  <si>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</si>
  <si>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D-20.01.11</t>
  </si>
  <si>
    <t>Ściek skarpowy wg KPED 01.25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</si>
  <si>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</si>
  <si>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</si>
  <si>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</si>
  <si>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</si>
  <si>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</si>
  <si>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</si>
  <si>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</si>
  <si>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</si>
  <si>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</si>
  <si>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</si>
  <si>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Kostka betonowa gr. 6 cm typu behaton  - kolor szary (chodnik)</t>
  </si>
  <si>
    <t>Kostka betonowa gr. 8 cm typu behaton  - kolor czerwony (zjazdy)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</si>
  <si>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</si>
  <si>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</si>
  <si>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</si>
  <si>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</si>
  <si>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</si>
  <si>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</si>
  <si>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</si>
  <si>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Mechaniczne malowanie linii segregacyjnych i krawędziowych ciągłych  i przerywanych na jezdni farbą chlorokauczukową P-1b, P-1e, P-1a, P-4, P-13, P-17,...  wg Projektu stałej organizacji ruchu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</si>
  <si>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</si>
  <si>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</si>
  <si>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</si>
  <si>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</si>
  <si>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 xml:space="preserve">Nawierzchnia z betonu asfaltowego, AC 16W - warstwa wiążąca - grubość po zagęszczeniu 5 cm - na zjazdach publicznych </t>
  </si>
  <si>
    <t>LP</t>
  </si>
  <si>
    <t>Usunięcie warstwy ziemi urodzajnej (humusu); grubość warstwy do 15 cm (na zjazdach i poboczu) wraz z wywozem na odkład poza teren budowy</t>
  </si>
  <si>
    <t>Ręczne rozebranie zjazdów betonowych z wywiezieniem materiału z rozbiórki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</si>
  <si>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</si>
  <si>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</si>
  <si>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</si>
  <si>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</si>
  <si>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A-4 wraz ze słupkami</t>
  </si>
  <si>
    <t xml:space="preserve">B-33 wraz ze słupkami </t>
  </si>
  <si>
    <t>B-34 wraz ze słupkami</t>
  </si>
  <si>
    <t xml:space="preserve">Wykopy oraz przekopy na odkład w gruncie kat. I-IV z transportem urobku  w obrębie lub poza teren budowy </t>
  </si>
  <si>
    <t>Formowanie nasypów (wymiana gruntu G3 i G4) z gruntu kat. I-II dostarczonego spoza terenu budowy</t>
  </si>
  <si>
    <t>E-2 wraz ze słupkami</t>
  </si>
  <si>
    <t>E-4 wraz ze słupkami</t>
  </si>
  <si>
    <t xml:space="preserve">Płyty z wypustkami przy przejściach   </t>
  </si>
  <si>
    <t>D.05.03.23</t>
  </si>
  <si>
    <t>D.10.11.01</t>
  </si>
  <si>
    <t>Rury osłonowe do zabezpieczenia sieci podziemnych</t>
  </si>
  <si>
    <t>Nawierzchnia z betonu asfaltowego, AC 11S - warstwa ścieralna - grubość po zagęszczeniu 4 cm -</t>
  </si>
  <si>
    <t xml:space="preserve"> MOST DROGOWY przez rz. Pacynkę</t>
  </si>
  <si>
    <t>M.21.00.00 45221000-2</t>
  </si>
  <si>
    <t>ROBOTY ROZBIÓRKOWE</t>
  </si>
  <si>
    <t xml:space="preserve">M.21.01.00 </t>
  </si>
  <si>
    <t>Roboty rozbiórkowe</t>
  </si>
  <si>
    <t>M.21.01.01</t>
  </si>
  <si>
    <t xml:space="preserve">Rozbiórka elementów żelbetowych wraz z załadunkiem i wywozem:  5,0 m2 x 10,0m (ściany przyczółków wraz z ławą fundament.) </t>
  </si>
  <si>
    <t>m3</t>
  </si>
  <si>
    <t>M.21.01.05</t>
  </si>
  <si>
    <t xml:space="preserve">Rozbiórka pomostu drewnianego i balustrad drewnianych wraz z załadunkiem i wywozem: (13,4m x 7,5m) </t>
  </si>
  <si>
    <t>M.21.01.08</t>
  </si>
  <si>
    <t>Rozbiórka dźwigarów stalowych wraz z załadunkiem i wywozem: 13,4m x 5 (dźwigary) + 30 m (poprzecznice)</t>
  </si>
  <si>
    <t>M.01.00.00 45100000-8</t>
  </si>
  <si>
    <t>M.01.03.09</t>
  </si>
  <si>
    <t>Wytyczenie obiektu</t>
  </si>
  <si>
    <t>Wytyczenie mostu jednoprzęsłowego</t>
  </si>
  <si>
    <t>ryczałt</t>
  </si>
  <si>
    <t>M.11.00.00 45100000-8 45221000-2</t>
  </si>
  <si>
    <t>FUNDAMENTOWANIE</t>
  </si>
  <si>
    <t xml:space="preserve">M.11.01.00 </t>
  </si>
  <si>
    <t>Roboty ziemne pod fundamenty</t>
  </si>
  <si>
    <t>M.11.01.02</t>
  </si>
  <si>
    <t xml:space="preserve">Wykopy pod fundamenty wraz z zabezpeczeniem wykopu za pomocą grodzic stalowych </t>
  </si>
  <si>
    <t xml:space="preserve"> - wykopy pod przyczółki wraz z załadunkiem i wywozem: [20,0m2 x 16,0m x 2 (pod ławy fundamentowe i ściany przyczółków) </t>
  </si>
  <si>
    <t xml:space="preserve"> - wbicie grodzic stalowych G62 dł. 6,0m wraz z wyciągnieciem: (27m x 2)</t>
  </si>
  <si>
    <t>M.11.01.04</t>
  </si>
  <si>
    <t>Zasypanie wykopów z zagęszczeniem</t>
  </si>
  <si>
    <t xml:space="preserve"> - zasypanie wykopów gruntem z dowozu wraz z zagęszczeniem: [640 m3 (wykopy) - 65 m3 (ławy fund.)]</t>
  </si>
  <si>
    <t xml:space="preserve"> - zabezpieczenie korpusów przyczółków folią "kubełkową" i geotkaniną filtracyjną: [41,0m2 x 2 (ściany czołowe przycz.) + 7m2 x 4 (skrzydła)] </t>
  </si>
  <si>
    <t>-  wykonanie nasypów stożków przyczółków i ścian oporowych gruntem z dowozu wraz z zagęszczeniem: [(1/3 x pi x 4,2m x 4,2m x 4,2m - 1/3 x pi x 1m x 1m x 1m)]</t>
  </si>
  <si>
    <t xml:space="preserve">PALE DUŻYCH ŚREDNIC d&gt;=1000mm </t>
  </si>
  <si>
    <t>M.11.03.02</t>
  </si>
  <si>
    <t>Wykonanie pali wierconych średnicy d=1000mm w rurze obsadowej wraz z załadunkiem i wywozem urobku: (11m x 10)</t>
  </si>
  <si>
    <t>M.11.03.05</t>
  </si>
  <si>
    <t>Wykonanie projektu wraz z wykonaniem 1 szt. badań i opracowaniem wyników badań próbnego statycznego obciążenia pali fundamentowych</t>
  </si>
  <si>
    <t>M.12.00.00 45221000-2</t>
  </si>
  <si>
    <t>ZBROJENIE</t>
  </si>
  <si>
    <t>M.12.01.02</t>
  </si>
  <si>
    <t>Stal zbrojeniowa</t>
  </si>
  <si>
    <t xml:space="preserve"> Przygotowanie i montaż zbrojenia betonu stalą klasy    A-IIIN: (3838,0 kg + 15984,4 kg + 11863,9 kg + 2276,8 kg + 1067,8 kg + 1054,7 kg)</t>
  </si>
  <si>
    <t>kg</t>
  </si>
  <si>
    <t>M.13.00.00 45221000-2</t>
  </si>
  <si>
    <t>BETON</t>
  </si>
  <si>
    <t xml:space="preserve">M.13.01.00 </t>
  </si>
  <si>
    <t>Beton konstrukcyjny</t>
  </si>
  <si>
    <t xml:space="preserve"> - klasy C30/37 wraz z deskowaniem, dowozem betonu i betonowaniem pompą: (41,2 m3+ 92,0 m3 + 70,0 m3 +20,8m3 + 21,0 m3 +8,8 m3 + 8,8 m3)</t>
  </si>
  <si>
    <t xml:space="preserve">M.13.02.00 </t>
  </si>
  <si>
    <t>Beton niekonstrukcyjny</t>
  </si>
  <si>
    <t xml:space="preserve"> - klasy C12/15 (B15) wraz z deskowaniem, dowozem betonu i betonowaniem pompą: ( 25,8 m3 + 3,0 m3 + 3,0 m3)</t>
  </si>
  <si>
    <t>M.13.03.04</t>
  </si>
  <si>
    <t>Belki prefabrykowane, sprężone, typu Kujan NG 15</t>
  </si>
  <si>
    <t xml:space="preserve"> - Wykonanie i montaż strunobetonowych prefabrykowanych belek typu Kujan NG 15</t>
  </si>
  <si>
    <t>M.18.00.00 45221000-2</t>
  </si>
  <si>
    <t>URZĄDZENIA DYLATACYJNE</t>
  </si>
  <si>
    <t>M.18.01.01</t>
  </si>
  <si>
    <t>Dylatacja bitumiczna</t>
  </si>
  <si>
    <t>Zakup i montaż dylatacji bitumicznej (bitumiczna zalewka trwale plastyczna): (2 x 7m)</t>
  </si>
  <si>
    <t>M.15.00.00 45221000-2</t>
  </si>
  <si>
    <t>IZOLACJE I NAWIERZCHNIE</t>
  </si>
  <si>
    <t>M.15.01.00</t>
  </si>
  <si>
    <t>Izolacje cienkie</t>
  </si>
  <si>
    <t>M.15.01.01</t>
  </si>
  <si>
    <t>Wykonanie izolacji bitumicznych powierzchni betonowych stykajacych się z gruntem na zimno - dwukrotnie: [ 82,0 m2 x 2  (ławy fundamentowe i ściany przyczółków) + 36,0 m2 x 2 (płyty przejściowe)]</t>
  </si>
  <si>
    <t>M.15.02.00</t>
  </si>
  <si>
    <t>Izolacje grube</t>
  </si>
  <si>
    <t xml:space="preserve">M.15.02.01 </t>
  </si>
  <si>
    <t>Wykonanie izolacji arkuszowych z papy termozgrzewalnej: (16,0 m x 9,6 m)</t>
  </si>
  <si>
    <t xml:space="preserve">M.15.03.00 </t>
  </si>
  <si>
    <t>Nawierzchnia jezdni</t>
  </si>
  <si>
    <t>M.15.03.02</t>
  </si>
  <si>
    <t>Nawierzchnia z asfaltu twardolanego - warstwa wiążąca grubości 5cm: (6,5 m x 16,0m)</t>
  </si>
  <si>
    <t>D.03.05.03</t>
  </si>
  <si>
    <t>Nawierzchnia z betonu asfaltowego - warstwa ścieralna grubości 4cm: (6,5 m x 16,0m)</t>
  </si>
  <si>
    <t>M.15.03.08</t>
  </si>
  <si>
    <t>Nawierzchnia na zabudowach chodnikowych</t>
  </si>
  <si>
    <t xml:space="preserve"> - nawierzchnia epoksydowo poliuretanowa o gr. min 4mm: (3,65m x 16,0m (płyta) + śr. 1,2m x 3,5m x 4 (skrzydła) </t>
  </si>
  <si>
    <t>M.15.03.13</t>
  </si>
  <si>
    <t>Siatki wzmacniające w nawierzchni bitumicznej</t>
  </si>
  <si>
    <t xml:space="preserve"> - Wykonanie wzmocnienia nawierzchni bitumicznej geosiatką na końcach mostu: (4m x 6,5m x 2)</t>
  </si>
  <si>
    <t>M.16.00.00 45221000-2</t>
  </si>
  <si>
    <t>ELEMENTY ODWODNIENIA</t>
  </si>
  <si>
    <t>M.16.01.11</t>
  </si>
  <si>
    <t>odwodnienie izolacji płyty pomostu</t>
  </si>
  <si>
    <t xml:space="preserve"> - sączki </t>
  </si>
  <si>
    <t xml:space="preserve">- drenaż podłużny i poprzeczny z geowłókniny i kompozycji grysu lakierowanego żywicą, geowłóknine wypuścić na 5 cm poniżej końców rurek sączków: (2 x 16,0 m + 22 x 1,5m)
</t>
  </si>
  <si>
    <t>M.19.00.00 45221000-2</t>
  </si>
  <si>
    <t>ELEMENTY ZABEZPIECZAJĄCE</t>
  </si>
  <si>
    <t xml:space="preserve">M.19.01.00 </t>
  </si>
  <si>
    <t>Elementy zabezpieczające obiektów mostowych</t>
  </si>
  <si>
    <t>M.19.01.03</t>
  </si>
  <si>
    <t>Wykonanie i montaż barieroporęczy mostowych oraz odcinków przejsciowych barier drogowych na dojazdach do mostu: (48m x 2)</t>
  </si>
  <si>
    <t>M.19.01.01</t>
  </si>
  <si>
    <t>Zakup i montaż kawężników kamiennych kotwionych 20x20cm wraz z wierceniem otworów i wklejeniem kotew na żywice epoksydową oraz krawężników drogowych zanikających: (32m x 2)</t>
  </si>
  <si>
    <t>M.20.00.00 45221000-2</t>
  </si>
  <si>
    <t xml:space="preserve"> INNE ROBOTY MOSTOWE</t>
  </si>
  <si>
    <t>M.20.01.02</t>
  </si>
  <si>
    <t>ODWODNIENIE ZASYPKI PRZYCZÓŁKA</t>
  </si>
  <si>
    <t xml:space="preserve">Wykonanie odwodnienia zasypki przyczółka </t>
  </si>
  <si>
    <t xml:space="preserve">- Ułożenie rurek drenarskich na podkładzie z betonu      C12/15' : (28m x 2)                          </t>
  </si>
  <si>
    <t xml:space="preserve">- Wykonanie podkładu pod drenaż z betonu C 12/15 : (56m x 1m x 0,1m)                          </t>
  </si>
  <si>
    <t xml:space="preserve">M.20.01.00 </t>
  </si>
  <si>
    <t>Roboty różne</t>
  </si>
  <si>
    <t>M.20.01.05</t>
  </si>
  <si>
    <t>Umocnienie powierzchniowe skarp i stożków kamieniem polnym gr. 16-20cm na podsypce cem. - piaskowej gr. 10cm</t>
  </si>
  <si>
    <t xml:space="preserve"> - umocnienie powierzchniowe stożków kostką bet. na podkladzie z "chudego" bet.: (4 x 30 m2)</t>
  </si>
  <si>
    <t xml:space="preserve"> - umocnienie podnóża stożków nasypów i skarpy - ława z betonu C12/15: (30m x 0,2m x 0,6m)</t>
  </si>
  <si>
    <t>M.20.01.07</t>
  </si>
  <si>
    <t>Zabezpieczenie antykorozyjne powierzchni betonowych</t>
  </si>
  <si>
    <t xml:space="preserve"> - zabezpieczenie antykorozyjne powierzchni strunobetonowych : (9,6m x 13,4m - spód belek Kujan NG15)</t>
  </si>
  <si>
    <t xml:space="preserve"> - zabezpieczenie antykorozyjne powierzchni żelbetowych (2 x 60 m2 - przyczółki)</t>
  </si>
  <si>
    <t>M.20.01.16</t>
  </si>
  <si>
    <t>Punkty pomiarowo - kontrolne na drogowych obiektach inżynierskich</t>
  </si>
  <si>
    <t xml:space="preserve"> - znaki wysokościowe na obiekcie</t>
  </si>
  <si>
    <t xml:space="preserve"> - stałe znaki wysokościowe w sąsiedztwie obiektu</t>
  </si>
  <si>
    <t>M.20.02.10</t>
  </si>
  <si>
    <t>Przygotowanie dna i skarp pod umocnienie</t>
  </si>
  <si>
    <t xml:space="preserve"> - oczyszczenie koryta rzeki na długości 25,5m: (15,0 m x 25,5m)</t>
  </si>
  <si>
    <t>M.20.02.01</t>
  </si>
  <si>
    <t>Umocnienie materacami siatkowo-kamiennymi</t>
  </si>
  <si>
    <t>Wykonanie umocnienie dna i skarp rzeki: (15,0 m x 25,5m)</t>
  </si>
  <si>
    <t>M.13.03.02</t>
  </si>
  <si>
    <t>SCHODY NA SKARPIE DLA OBSŁUGI</t>
  </si>
  <si>
    <t>Wykonanie prefabrykowanych schodów skarpowych wraz z balustradą zabezpieczoną antykorozyjnie: (2 x 5,5m)</t>
  </si>
  <si>
    <t>M.13.03.06</t>
  </si>
  <si>
    <t>Deski gzymsowe</t>
  </si>
  <si>
    <t xml:space="preserve">Zakup i montaż prefabrykowanych polimerowych desek gzymsowych: (2 x 23m) </t>
  </si>
  <si>
    <t>Odtworzenie trasy i punktów wysokościowych przy liniowych robotach ziemnych w terenie równinnym, inwentaryzacja powykonawcza</t>
  </si>
  <si>
    <t xml:space="preserve">Wykonanie podbudowy z kruszywa łamanego stabilizowanego mechanicznie 0/31,5 mm, grubość warstwy 20 cm , droga główna, zjazdy publiczne, zjazdy indywidualne z kruszywa </t>
  </si>
  <si>
    <t>Przebudowa obiektu mostowego w ciagu drogi powiatoweja nr 3527W 
Antoniówka - Groszowice - Piotrowice wraz  z przebudowa drogi (I Etap)</t>
  </si>
  <si>
    <t>Przedmiar robót</t>
  </si>
  <si>
    <t>Zał. nr 4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</si>
</sst>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0"/>
      <name val="Cambria"/>
      <family val="1"/>
      <charset val="238"/>
    </font>
    <font>
      <sz val="9"/>
      <name val="Cambria"/>
      <family val="1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34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44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44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44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</cellStyleXfs>
  <cellXfs count="173">
    <xf numFmtId="0" fontId="0" fillId="0" borderId="0" xfId="0"/>
    <xf numFmtId="1" fontId="40" fillId="0" borderId="10" xfId="272" applyNumberFormat="1" applyFont="1" applyFill="1" applyBorder="1" applyAlignment="1">
      <alignment horizontal="center" vertical="center" wrapText="1"/>
    </xf>
    <xf numFmtId="0" fontId="40" fillId="46" borderId="10" xfId="272" applyFont="1" applyFill="1" applyBorder="1" applyAlignment="1">
      <alignment horizontal="center" vertical="center" wrapText="1"/>
    </xf>
    <xf numFmtId="0" fontId="40" fillId="46" borderId="10" xfId="272" applyFont="1" applyFill="1" applyBorder="1" applyAlignment="1">
      <alignment horizontal="left" vertical="center" wrapText="1"/>
    </xf>
    <xf numFmtId="4" fontId="41" fillId="46" borderId="10" xfId="261" applyNumberFormat="1" applyFont="1" applyFill="1" applyBorder="1" applyAlignment="1" applyProtection="1">
      <alignment horizontal="center" vertical="center"/>
    </xf>
    <xf numFmtId="0" fontId="40" fillId="46" borderId="10" xfId="261" applyFont="1" applyFill="1" applyBorder="1" applyAlignment="1">
      <alignment horizontal="center" vertical="center"/>
    </xf>
    <xf numFmtId="0" fontId="40" fillId="46" borderId="10" xfId="257" applyNumberFormat="1" applyFont="1" applyFill="1" applyBorder="1" applyAlignment="1" applyProtection="1">
      <alignment vertical="center" wrapText="1"/>
    </xf>
    <xf numFmtId="0" fontId="40" fillId="0" borderId="10" xfId="272" applyFont="1" applyFill="1" applyBorder="1" applyAlignment="1">
      <alignment horizontal="center" vertical="center"/>
    </xf>
    <xf numFmtId="0" fontId="39" fillId="0" borderId="10" xfId="272" applyFont="1" applyFill="1" applyBorder="1" applyAlignment="1">
      <alignment horizontal="left" vertical="center" wrapText="1"/>
    </xf>
    <xf numFmtId="166" fontId="3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0" fillId="46" borderId="10" xfId="272" applyFont="1" applyFill="1" applyBorder="1" applyAlignment="1">
      <alignment horizontal="center" vertical="center"/>
    </xf>
    <xf numFmtId="3" fontId="3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39" fillId="46" borderId="10" xfId="261" applyNumberFormat="1" applyFont="1" applyFill="1" applyBorder="1" applyAlignment="1" applyProtection="1">
      <alignment horizontal="center" vertical="center"/>
    </xf>
    <xf numFmtId="0" fontId="40" fillId="46" borderId="10" xfId="261" applyNumberFormat="1" applyFont="1" applyFill="1" applyBorder="1" applyAlignment="1" applyProtection="1">
      <alignment vertical="center" wrapText="1"/>
    </xf>
    <xf numFmtId="166" fontId="39" fillId="0" borderId="10" xfId="272" applyNumberFormat="1" applyFont="1" applyFill="1" applyBorder="1" applyAlignment="1">
      <alignment horizontal="center" vertical="center" wrapText="1"/>
    </xf>
    <xf numFmtId="0" fontId="39" fillId="0" borderId="10" xfId="261" applyNumberFormat="1" applyFont="1" applyFill="1" applyBorder="1" applyAlignment="1" applyProtection="1">
      <alignment vertical="center" wrapText="1"/>
    </xf>
    <xf numFmtId="166" fontId="39" fillId="0" borderId="10" xfId="272" applyNumberFormat="1" applyFont="1" applyFill="1" applyBorder="1" applyAlignment="1">
      <alignment horizontal="left" vertical="center" wrapText="1"/>
    </xf>
    <xf numFmtId="0" fontId="39" fillId="0" borderId="10" xfId="257" applyNumberFormat="1" applyFont="1" applyFill="1" applyBorder="1" applyAlignment="1" applyProtection="1">
      <alignment vertical="center" wrapText="1"/>
    </xf>
    <xf numFmtId="0" fontId="39" fillId="0" borderId="10" xfId="272" applyFont="1" applyFill="1" applyBorder="1" applyAlignment="1">
      <alignment horizontal="center" vertical="center"/>
    </xf>
    <xf numFmtId="0" fontId="40" fillId="46" borderId="10" xfId="268" applyNumberFormat="1" applyFont="1" applyFill="1" applyBorder="1" applyAlignment="1" applyProtection="1">
      <alignment horizontal="center" vertical="center"/>
    </xf>
    <xf numFmtId="0" fontId="40" fillId="0" borderId="10" xfId="268" applyFont="1" applyFill="1" applyBorder="1" applyAlignment="1">
      <alignment horizontal="center" vertical="center"/>
    </xf>
    <xf numFmtId="0" fontId="39" fillId="0" borderId="10" xfId="268" applyNumberFormat="1" applyFont="1" applyFill="1" applyBorder="1" applyAlignment="1" applyProtection="1">
      <alignment vertical="center" wrapText="1"/>
    </xf>
    <xf numFmtId="166" fontId="39" fillId="0" borderId="10" xfId="268" applyNumberFormat="1" applyFont="1" applyFill="1" applyBorder="1" applyAlignment="1">
      <alignment horizontal="center" vertical="center" wrapText="1"/>
    </xf>
    <xf numFmtId="0" fontId="40" fillId="46" borderId="10" xfId="268" applyFont="1" applyFill="1" applyBorder="1" applyAlignment="1">
      <alignment horizontal="center" vertical="center"/>
    </xf>
    <xf numFmtId="0" fontId="40" fillId="46" borderId="10" xfId="268" applyNumberFormat="1" applyFont="1" applyFill="1" applyBorder="1" applyAlignment="1" applyProtection="1">
      <alignment vertical="center" wrapText="1"/>
    </xf>
    <xf numFmtId="0" fontId="40" fillId="46" borderId="10" xfId="261" applyNumberFormat="1" applyFont="1" applyFill="1" applyBorder="1" applyAlignment="1" applyProtection="1">
      <alignment horizontal="center" vertical="center"/>
    </xf>
    <xf numFmtId="0" fontId="40" fillId="46" borderId="10" xfId="272" applyFont="1" applyFill="1" applyBorder="1" applyAlignment="1" applyProtection="1">
      <alignment horizontal="center" vertical="center" wrapText="1"/>
      <protection locked="0"/>
    </xf>
    <xf numFmtId="0" fontId="40" fillId="46" borderId="10" xfId="261" applyFont="1" applyFill="1" applyBorder="1" applyAlignment="1">
      <alignment vertical="center" wrapText="1"/>
    </xf>
    <xf numFmtId="0" fontId="39" fillId="0" borderId="10" xfId="261" applyNumberFormat="1" applyFont="1" applyFill="1" applyBorder="1" applyAlignment="1" applyProtection="1">
      <alignment horizontal="center" vertical="center"/>
    </xf>
    <xf numFmtId="166" fontId="39" fillId="0" borderId="10" xfId="268" applyNumberFormat="1" applyFont="1" applyFill="1" applyBorder="1" applyAlignment="1">
      <alignment horizontal="left" vertical="center" wrapText="1"/>
    </xf>
    <xf numFmtId="166" fontId="40" fillId="46" borderId="10" xfId="268" applyNumberFormat="1" applyFont="1" applyFill="1" applyBorder="1" applyAlignment="1">
      <alignment horizontal="left" vertical="center" wrapText="1"/>
    </xf>
    <xf numFmtId="166" fontId="40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39" fillId="0" borderId="10" xfId="255" applyFont="1" applyBorder="1" applyAlignment="1">
      <alignment horizontal="center" vertical="center"/>
    </xf>
    <xf numFmtId="0" fontId="39" fillId="0" borderId="10" xfId="255" applyFont="1" applyBorder="1" applyAlignment="1">
      <alignment horizontal="left" vertical="center" wrapText="1"/>
    </xf>
    <xf numFmtId="0" fontId="43" fillId="46" borderId="10" xfId="272" applyFont="1" applyFill="1" applyBorder="1" applyAlignment="1">
      <alignment horizontal="center" vertical="center" wrapText="1"/>
    </xf>
    <xf numFmtId="0" fontId="40" fillId="0" borderId="10" xfId="255" applyFont="1" applyFill="1" applyBorder="1" applyAlignment="1">
      <alignment horizontal="center" vertical="center"/>
    </xf>
    <xf numFmtId="0" fontId="43" fillId="46" borderId="10" xfId="261" applyNumberFormat="1" applyFont="1" applyFill="1" applyBorder="1" applyAlignment="1" applyProtection="1">
      <alignment horizontal="center" vertical="center"/>
    </xf>
    <xf numFmtId="0" fontId="43" fillId="0" borderId="10" xfId="257" applyNumberFormat="1" applyFont="1" applyFill="1" applyBorder="1" applyAlignment="1" applyProtection="1">
      <alignment horizontal="center" vertical="center"/>
    </xf>
    <xf numFmtId="0" fontId="43" fillId="46" borderId="10" xfId="268" applyNumberFormat="1" applyFont="1" applyFill="1" applyBorder="1" applyAlignment="1" applyProtection="1">
      <alignment horizontal="center" vertical="center"/>
    </xf>
    <xf numFmtId="0" fontId="43" fillId="0" borderId="10" xfId="268" applyNumberFormat="1" applyFont="1" applyFill="1" applyBorder="1" applyAlignment="1" applyProtection="1">
      <alignment horizontal="center" vertical="center"/>
    </xf>
    <xf numFmtId="3" fontId="43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3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3" fillId="0" borderId="10" xfId="261" applyNumberFormat="1" applyFont="1" applyFill="1" applyBorder="1" applyAlignment="1" applyProtection="1">
      <alignment horizontal="center" vertical="center"/>
    </xf>
    <xf numFmtId="0" fontId="43" fillId="46" borderId="10" xfId="268" applyFont="1" applyFill="1" applyBorder="1" applyAlignment="1">
      <alignment horizontal="center" vertical="center" wrapText="1"/>
    </xf>
    <xf numFmtId="0" fontId="43" fillId="46" borderId="10" xfId="261" applyFont="1" applyFill="1" applyBorder="1" applyAlignment="1">
      <alignment horizontal="center" vertical="center"/>
    </xf>
    <xf numFmtId="0" fontId="43" fillId="0" borderId="10" xfId="261" applyFont="1" applyFill="1" applyBorder="1" applyAlignment="1">
      <alignment horizontal="center" vertical="center"/>
    </xf>
    <xf numFmtId="0" fontId="43" fillId="0" borderId="10" xfId="264" applyFont="1" applyFill="1" applyBorder="1" applyAlignment="1">
      <alignment horizontal="center" vertical="center"/>
    </xf>
    <xf numFmtId="0" fontId="43" fillId="46" borderId="10" xfId="258" applyNumberFormat="1" applyFont="1" applyFill="1" applyBorder="1" applyAlignment="1" applyProtection="1">
      <alignment horizontal="center" vertical="center"/>
    </xf>
    <xf numFmtId="0" fontId="43" fillId="0" borderId="10" xfId="258" applyNumberFormat="1" applyFont="1" applyFill="1" applyBorder="1" applyAlignment="1" applyProtection="1">
      <alignment horizontal="center" vertical="center"/>
    </xf>
    <xf numFmtId="0" fontId="40" fillId="46" borderId="10" xfId="255" applyFont="1" applyFill="1" applyBorder="1" applyAlignment="1">
      <alignment horizontal="center" vertical="center"/>
    </xf>
    <xf numFmtId="0" fontId="43" fillId="46" borderId="10" xfId="255" applyFont="1" applyFill="1" applyBorder="1" applyAlignment="1">
      <alignment horizontal="center" vertical="center"/>
    </xf>
    <xf numFmtId="1" fontId="39" fillId="0" borderId="10" xfId="272" applyNumberFormat="1" applyFont="1" applyFill="1" applyBorder="1" applyAlignment="1">
      <alignment horizontal="center" vertical="center" wrapText="1"/>
    </xf>
    <xf numFmtId="0" fontId="40" fillId="46" borderId="10" xfId="268" applyFont="1" applyFill="1" applyBorder="1" applyAlignment="1">
      <alignment vertical="center" wrapText="1"/>
    </xf>
    <xf numFmtId="0" fontId="43" fillId="46" borderId="10" xfId="264" applyNumberFormat="1" applyFont="1" applyFill="1" applyBorder="1" applyAlignment="1" applyProtection="1">
      <alignment horizontal="center" vertical="center"/>
    </xf>
    <xf numFmtId="0" fontId="43" fillId="0" borderId="10" xfId="264" applyNumberFormat="1" applyFont="1" applyFill="1" applyBorder="1" applyAlignment="1" applyProtection="1">
      <alignment horizontal="center" vertical="center"/>
    </xf>
    <xf numFmtId="0" fontId="43" fillId="0" borderId="10" xfId="268" applyFont="1" applyFill="1" applyBorder="1" applyAlignment="1">
      <alignment horizontal="center" vertical="center" wrapText="1"/>
    </xf>
    <xf numFmtId="0" fontId="43" fillId="46" borderId="10" xfId="264" applyFont="1" applyFill="1" applyBorder="1" applyAlignment="1">
      <alignment horizontal="center" vertical="center"/>
    </xf>
    <xf numFmtId="0" fontId="43" fillId="46" borderId="10" xfId="254" applyFont="1" applyFill="1" applyBorder="1" applyAlignment="1">
      <alignment horizontal="center" vertical="center"/>
    </xf>
    <xf numFmtId="0" fontId="43" fillId="0" borderId="10" xfId="254" applyFont="1" applyFill="1" applyBorder="1" applyAlignment="1">
      <alignment horizontal="center" vertical="center"/>
    </xf>
    <xf numFmtId="0" fontId="39" fillId="0" borderId="10" xfId="261" applyFont="1" applyFill="1" applyBorder="1" applyAlignment="1">
      <alignment horizontal="left" vertical="center" wrapText="1"/>
    </xf>
    <xf numFmtId="0" fontId="40" fillId="46" borderId="10" xfId="261" applyNumberFormat="1" applyFont="1" applyFill="1" applyBorder="1" applyAlignment="1" applyProtection="1">
      <alignment horizontal="left" vertical="center" wrapText="1"/>
    </xf>
    <xf numFmtId="0" fontId="43" fillId="0" borderId="10" xfId="2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8" fillId="48" borderId="11" xfId="0" applyFont="1" applyFill="1" applyBorder="1" applyAlignment="1">
      <alignment horizontal="center" vertical="top"/>
    </xf>
    <xf numFmtId="0" fontId="48" fillId="48" borderId="17" xfId="0" applyFont="1" applyFill="1" applyBorder="1" applyAlignment="1">
      <alignment horizontal="center" vertical="top"/>
    </xf>
    <xf numFmtId="0" fontId="48" fillId="48" borderId="11" xfId="0" applyFont="1" applyFill="1" applyBorder="1" applyAlignment="1">
      <alignment horizontal="left" vertical="top"/>
    </xf>
    <xf numFmtId="0" fontId="50" fillId="0" borderId="11" xfId="0" applyFont="1" applyBorder="1" applyAlignment="1">
      <alignment horizontal="center" vertical="top"/>
    </xf>
    <xf numFmtId="0" fontId="52" fillId="0" borderId="17" xfId="262" applyNumberFormat="1" applyFont="1" applyFill="1" applyBorder="1" applyAlignment="1" applyProtection="1">
      <alignment horizontal="left" vertical="top" wrapText="1"/>
    </xf>
    <xf numFmtId="0" fontId="52" fillId="0" borderId="11" xfId="262" applyNumberFormat="1" applyFont="1" applyFill="1" applyBorder="1" applyAlignment="1" applyProtection="1">
      <alignment vertical="center" wrapText="1"/>
    </xf>
    <xf numFmtId="0" fontId="50" fillId="0" borderId="11" xfId="0" applyFont="1" applyFill="1" applyBorder="1" applyAlignment="1">
      <alignment horizontal="left" vertical="top" wrapText="1"/>
    </xf>
    <xf numFmtId="4" fontId="50" fillId="0" borderId="11" xfId="271" applyNumberFormat="1" applyFont="1" applyFill="1" applyBorder="1" applyAlignment="1">
      <alignment horizontal="center" vertical="center"/>
    </xf>
    <xf numFmtId="0" fontId="50" fillId="0" borderId="17" xfId="271" applyFont="1" applyFill="1" applyBorder="1" applyAlignment="1">
      <alignment horizontal="left" vertical="top"/>
    </xf>
    <xf numFmtId="0" fontId="50" fillId="0" borderId="11" xfId="271" applyFont="1" applyFill="1" applyBorder="1" applyAlignment="1">
      <alignment horizontal="left" vertical="center" wrapText="1"/>
    </xf>
    <xf numFmtId="0" fontId="52" fillId="0" borderId="17" xfId="0" applyFont="1" applyFill="1" applyBorder="1" applyAlignment="1">
      <alignment horizontal="left" vertical="top" wrapText="1"/>
    </xf>
    <xf numFmtId="0" fontId="50" fillId="0" borderId="11" xfId="262" quotePrefix="1" applyFont="1" applyBorder="1" applyAlignment="1">
      <alignment vertical="center" wrapText="1"/>
    </xf>
    <xf numFmtId="0" fontId="50" fillId="0" borderId="11" xfId="0" applyFont="1" applyFill="1" applyBorder="1" applyAlignment="1">
      <alignment horizontal="center" vertical="top" wrapText="1"/>
    </xf>
    <xf numFmtId="0" fontId="50" fillId="0" borderId="17" xfId="271" applyFont="1" applyBorder="1" applyAlignment="1">
      <alignment horizontal="left" vertical="top"/>
    </xf>
    <xf numFmtId="0" fontId="50" fillId="0" borderId="17" xfId="271" applyFont="1" applyBorder="1" applyAlignment="1">
      <alignment vertical="center"/>
    </xf>
    <xf numFmtId="0" fontId="50" fillId="0" borderId="11" xfId="271" applyFont="1" applyBorder="1" applyAlignment="1">
      <alignment vertical="center" wrapText="1"/>
    </xf>
    <xf numFmtId="0" fontId="50" fillId="0" borderId="17" xfId="271" applyFont="1" applyBorder="1" applyAlignment="1">
      <alignment vertical="center" wrapText="1"/>
    </xf>
    <xf numFmtId="0" fontId="50" fillId="0" borderId="17" xfId="0" applyFont="1" applyFill="1" applyBorder="1" applyAlignment="1">
      <alignment horizontal="left" vertical="top" wrapText="1"/>
    </xf>
    <xf numFmtId="0" fontId="50" fillId="0" borderId="11" xfId="271" applyFont="1" applyBorder="1" applyAlignment="1">
      <alignment horizontal="center" vertical="top"/>
    </xf>
    <xf numFmtId="0" fontId="50" fillId="0" borderId="11" xfId="262" applyFont="1" applyBorder="1" applyAlignment="1">
      <alignment vertical="center" wrapText="1"/>
    </xf>
    <xf numFmtId="0" fontId="50" fillId="0" borderId="17" xfId="262" applyFont="1" applyFill="1" applyBorder="1" applyAlignment="1">
      <alignment horizontal="left" vertical="top"/>
    </xf>
    <xf numFmtId="0" fontId="50" fillId="0" borderId="17" xfId="262" applyFont="1" applyBorder="1" applyAlignment="1">
      <alignment horizontal="left" vertical="top"/>
    </xf>
    <xf numFmtId="0" fontId="40" fillId="49" borderId="10" xfId="261" applyNumberFormat="1" applyFont="1" applyFill="1" applyBorder="1" applyAlignment="1" applyProtection="1">
      <alignment vertical="center" wrapText="1"/>
    </xf>
    <xf numFmtId="0" fontId="49" fillId="50" borderId="11" xfId="0" applyFont="1" applyFill="1" applyBorder="1" applyAlignment="1">
      <alignment horizontal="center" vertical="top" wrapText="1"/>
    </xf>
    <xf numFmtId="0" fontId="50" fillId="50" borderId="17" xfId="262" applyNumberFormat="1" applyFont="1" applyFill="1" applyBorder="1" applyAlignment="1" applyProtection="1">
      <alignment horizontal="left" vertical="top" wrapText="1"/>
    </xf>
    <xf numFmtId="0" fontId="49" fillId="50" borderId="11" xfId="0" applyFont="1" applyFill="1" applyBorder="1" applyAlignment="1">
      <alignment horizontal="left" vertical="top" wrapText="1"/>
    </xf>
    <xf numFmtId="4" fontId="51" fillId="50" borderId="11" xfId="262" applyNumberFormat="1" applyFont="1" applyFill="1" applyBorder="1" applyAlignment="1" applyProtection="1">
      <alignment horizontal="center" vertical="center"/>
    </xf>
    <xf numFmtId="0" fontId="50" fillId="50" borderId="11" xfId="262" applyNumberFormat="1" applyFont="1" applyFill="1" applyBorder="1" applyAlignment="1" applyProtection="1">
      <alignment horizontal="center" vertical="top" wrapText="1"/>
    </xf>
    <xf numFmtId="0" fontId="50" fillId="50" borderId="11" xfId="262" applyNumberFormat="1" applyFont="1" applyFill="1" applyBorder="1" applyAlignment="1" applyProtection="1">
      <alignment vertical="center" wrapText="1"/>
    </xf>
    <xf numFmtId="4" fontId="50" fillId="50" borderId="11" xfId="262" applyNumberFormat="1" applyFont="1" applyFill="1" applyBorder="1" applyAlignment="1" applyProtection="1">
      <alignment horizontal="center" vertical="center"/>
    </xf>
    <xf numFmtId="4" fontId="49" fillId="50" borderId="11" xfId="0" applyNumberFormat="1" applyFont="1" applyFill="1" applyBorder="1" applyAlignment="1">
      <alignment horizontal="center" vertical="top" wrapText="1"/>
    </xf>
    <xf numFmtId="0" fontId="50" fillId="50" borderId="11" xfId="262" applyFont="1" applyFill="1" applyBorder="1" applyAlignment="1">
      <alignment horizontal="center" vertical="top" wrapText="1"/>
    </xf>
    <xf numFmtId="0" fontId="50" fillId="50" borderId="17" xfId="262" applyFont="1" applyFill="1" applyBorder="1" applyAlignment="1">
      <alignment vertical="top" wrapText="1"/>
    </xf>
    <xf numFmtId="0" fontId="50" fillId="50" borderId="11" xfId="271" applyFont="1" applyFill="1" applyBorder="1" applyAlignment="1">
      <alignment vertical="center" wrapText="1"/>
    </xf>
    <xf numFmtId="0" fontId="50" fillId="50" borderId="11" xfId="271" applyNumberFormat="1" applyFont="1" applyFill="1" applyBorder="1" applyAlignment="1" applyProtection="1">
      <alignment horizontal="center" vertical="top"/>
    </xf>
    <xf numFmtId="0" fontId="50" fillId="50" borderId="17" xfId="271" applyNumberFormat="1" applyFont="1" applyFill="1" applyBorder="1" applyAlignment="1" applyProtection="1">
      <alignment horizontal="left" vertical="top" wrapText="1"/>
    </xf>
    <xf numFmtId="0" fontId="50" fillId="50" borderId="11" xfId="271" applyNumberFormat="1" applyFont="1" applyFill="1" applyBorder="1" applyAlignment="1" applyProtection="1">
      <alignment horizontal="left" vertical="center"/>
    </xf>
    <xf numFmtId="4" fontId="50" fillId="50" borderId="11" xfId="271" applyNumberFormat="1" applyFont="1" applyFill="1" applyBorder="1" applyAlignment="1" applyProtection="1">
      <alignment horizontal="center" vertical="center"/>
    </xf>
    <xf numFmtId="0" fontId="50" fillId="50" borderId="17" xfId="271" applyNumberFormat="1" applyFont="1" applyFill="1" applyBorder="1" applyAlignment="1" applyProtection="1">
      <alignment horizontal="left" vertical="top"/>
    </xf>
    <xf numFmtId="0" fontId="50" fillId="50" borderId="11" xfId="271" applyNumberFormat="1" applyFont="1" applyFill="1" applyBorder="1" applyAlignment="1" applyProtection="1">
      <alignment horizontal="left" vertical="top"/>
    </xf>
    <xf numFmtId="0" fontId="50" fillId="0" borderId="11" xfId="262" applyFont="1" applyBorder="1" applyAlignment="1">
      <alignment horizontal="center" vertical="top" wrapText="1"/>
    </xf>
    <xf numFmtId="0" fontId="50" fillId="0" borderId="17" xfId="262" applyFont="1" applyBorder="1" applyAlignment="1">
      <alignment vertical="center" wrapText="1"/>
    </xf>
    <xf numFmtId="0" fontId="50" fillId="47" borderId="17" xfId="262" applyNumberFormat="1" applyFont="1" applyFill="1" applyBorder="1" applyAlignment="1" applyProtection="1">
      <alignment horizontal="left" vertical="top" wrapText="1"/>
    </xf>
    <xf numFmtId="0" fontId="50" fillId="47" borderId="11" xfId="262" applyNumberFormat="1" applyFont="1" applyFill="1" applyBorder="1" applyAlignment="1" applyProtection="1">
      <alignment vertical="center" wrapText="1"/>
    </xf>
    <xf numFmtId="4" fontId="51" fillId="50" borderId="11" xfId="271" applyNumberFormat="1" applyFont="1" applyFill="1" applyBorder="1" applyAlignment="1">
      <alignment horizontal="center" vertical="center"/>
    </xf>
    <xf numFmtId="4" fontId="51" fillId="50" borderId="11" xfId="271" applyNumberFormat="1" applyFont="1" applyFill="1" applyBorder="1" applyAlignment="1" applyProtection="1">
      <alignment horizontal="center" vertical="center"/>
    </xf>
    <xf numFmtId="0" fontId="50" fillId="50" borderId="17" xfId="271" applyNumberFormat="1" applyFont="1" applyFill="1" applyBorder="1" applyAlignment="1" applyProtection="1">
      <alignment vertical="center"/>
    </xf>
    <xf numFmtId="0" fontId="50" fillId="50" borderId="11" xfId="271" applyNumberFormat="1" applyFont="1" applyFill="1" applyBorder="1" applyAlignment="1" applyProtection="1">
      <alignment vertical="center"/>
    </xf>
    <xf numFmtId="0" fontId="49" fillId="50" borderId="17" xfId="0" applyFont="1" applyFill="1" applyBorder="1" applyAlignment="1">
      <alignment horizontal="left" vertical="top" wrapText="1"/>
    </xf>
    <xf numFmtId="0" fontId="50" fillId="50" borderId="11" xfId="262" applyFont="1" applyFill="1" applyBorder="1" applyAlignment="1">
      <alignment horizontal="center" vertical="top"/>
    </xf>
    <xf numFmtId="0" fontId="50" fillId="50" borderId="17" xfId="262" applyFont="1" applyFill="1" applyBorder="1" applyAlignment="1">
      <alignment vertical="center" wrapText="1"/>
    </xf>
    <xf numFmtId="0" fontId="50" fillId="50" borderId="11" xfId="271" applyNumberFormat="1" applyFont="1" applyFill="1" applyBorder="1" applyAlignment="1" applyProtection="1">
      <alignment vertical="center" wrapText="1"/>
    </xf>
    <xf numFmtId="0" fontId="50" fillId="50" borderId="11" xfId="262" applyNumberFormat="1" applyFont="1" applyFill="1" applyBorder="1" applyAlignment="1" applyProtection="1">
      <alignment horizontal="center" vertical="top"/>
    </xf>
    <xf numFmtId="0" fontId="50" fillId="50" borderId="11" xfId="262" applyNumberFormat="1" applyFont="1" applyFill="1" applyBorder="1" applyAlignment="1" applyProtection="1">
      <alignment vertical="center"/>
    </xf>
    <xf numFmtId="0" fontId="50" fillId="50" borderId="17" xfId="262" applyFont="1" applyFill="1" applyBorder="1" applyAlignment="1">
      <alignment horizontal="left" vertical="top"/>
    </xf>
    <xf numFmtId="0" fontId="50" fillId="50" borderId="11" xfId="262" applyFont="1" applyFill="1" applyBorder="1" applyAlignment="1">
      <alignment vertical="center" wrapText="1"/>
    </xf>
    <xf numFmtId="0" fontId="51" fillId="50" borderId="17" xfId="262" applyNumberFormat="1" applyFont="1" applyFill="1" applyBorder="1" applyAlignment="1" applyProtection="1">
      <alignment horizontal="left" vertical="top" wrapText="1"/>
    </xf>
    <xf numFmtId="0" fontId="51" fillId="50" borderId="11" xfId="262" applyNumberFormat="1" applyFont="1" applyFill="1" applyBorder="1" applyAlignment="1" applyProtection="1">
      <alignment horizontal="left" vertical="center"/>
    </xf>
    <xf numFmtId="4" fontId="51" fillId="0" borderId="11" xfId="271" applyNumberFormat="1" applyFont="1" applyFill="1" applyBorder="1" applyAlignment="1">
      <alignment horizontal="center" vertical="center"/>
    </xf>
    <xf numFmtId="4" fontId="1" fillId="0" borderId="11" xfId="271" applyNumberFormat="1" applyFont="1" applyFill="1" applyBorder="1" applyAlignment="1">
      <alignment horizontal="center" vertical="center"/>
    </xf>
    <xf numFmtId="4" fontId="1" fillId="0" borderId="11" xfId="262" quotePrefix="1" applyNumberFormat="1" applyFont="1" applyFill="1" applyBorder="1" applyAlignment="1" applyProtection="1">
      <alignment horizontal="center" vertical="center"/>
    </xf>
    <xf numFmtId="4" fontId="1" fillId="0" borderId="11" xfId="262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top" wrapText="1"/>
    </xf>
    <xf numFmtId="4" fontId="51" fillId="0" borderId="11" xfId="262" applyNumberFormat="1" applyFont="1" applyBorder="1" applyAlignment="1">
      <alignment horizontal="center" vertical="center"/>
    </xf>
    <xf numFmtId="0" fontId="51" fillId="50" borderId="11" xfId="271" applyNumberFormat="1" applyFont="1" applyFill="1" applyBorder="1" applyAlignment="1" applyProtection="1">
      <alignment horizontal="center" vertical="top"/>
    </xf>
    <xf numFmtId="4" fontId="48" fillId="50" borderId="11" xfId="0" applyNumberFormat="1" applyFont="1" applyFill="1" applyBorder="1" applyAlignment="1">
      <alignment horizontal="center" vertical="top" wrapText="1"/>
    </xf>
    <xf numFmtId="4" fontId="51" fillId="50" borderId="11" xfId="262" applyNumberFormat="1" applyFont="1" applyFill="1" applyBorder="1" applyAlignment="1">
      <alignment horizontal="center" vertical="center"/>
    </xf>
    <xf numFmtId="4" fontId="1" fillId="0" borderId="11" xfId="262" applyNumberFormat="1" applyFont="1" applyFill="1" applyBorder="1" applyAlignment="1" applyProtection="1">
      <alignment horizontal="center" vertical="center"/>
    </xf>
    <xf numFmtId="4" fontId="1" fillId="0" borderId="11" xfId="271" applyNumberFormat="1" applyFont="1" applyBorder="1" applyAlignment="1">
      <alignment horizontal="center" vertical="center"/>
    </xf>
    <xf numFmtId="4" fontId="1" fillId="47" borderId="11" xfId="262" applyNumberFormat="1" applyFont="1" applyFill="1" applyBorder="1" applyAlignment="1" applyProtection="1">
      <alignment horizontal="center" vertical="center"/>
    </xf>
    <xf numFmtId="4" fontId="1" fillId="47" borderId="11" xfId="262" quotePrefix="1" applyNumberFormat="1" applyFont="1" applyFill="1" applyBorder="1" applyAlignment="1" applyProtection="1">
      <alignment horizontal="center" vertical="center"/>
    </xf>
    <xf numFmtId="0" fontId="40" fillId="0" borderId="16" xfId="272" applyFont="1" applyFill="1" applyBorder="1" applyAlignment="1">
      <alignment horizontal="center" vertical="center" wrapText="1"/>
    </xf>
    <xf numFmtId="0" fontId="39" fillId="0" borderId="16" xfId="272" applyFont="1" applyFill="1" applyBorder="1" applyAlignment="1">
      <alignment horizontal="center" vertical="center" wrapText="1"/>
    </xf>
    <xf numFmtId="4" fontId="40" fillId="0" borderId="16" xfId="272" applyNumberFormat="1" applyFont="1" applyFill="1" applyBorder="1" applyAlignment="1">
      <alignment horizontal="center" vertical="center" wrapText="1"/>
    </xf>
    <xf numFmtId="0" fontId="50" fillId="0" borderId="11" xfId="262" applyFont="1" applyFill="1" applyBorder="1" applyAlignment="1">
      <alignment horizontal="center" vertical="top"/>
    </xf>
    <xf numFmtId="0" fontId="50" fillId="0" borderId="11" xfId="262" applyFont="1" applyBorder="1" applyAlignment="1">
      <alignment horizontal="center" vertical="top"/>
    </xf>
    <xf numFmtId="4" fontId="40" fillId="0" borderId="28" xfId="272" applyNumberFormat="1" applyFont="1" applyFill="1" applyBorder="1" applyAlignment="1">
      <alignment horizontal="center" vertical="center" wrapText="1"/>
    </xf>
    <xf numFmtId="1" fontId="40" fillId="0" borderId="29" xfId="272" applyNumberFormat="1" applyFont="1" applyFill="1" applyBorder="1" applyAlignment="1">
      <alignment horizontal="center" vertical="center" wrapText="1"/>
    </xf>
    <xf numFmtId="4" fontId="41" fillId="46" borderId="29" xfId="261" applyNumberFormat="1" applyFont="1" applyFill="1" applyBorder="1" applyAlignment="1" applyProtection="1">
      <alignment horizontal="center" vertical="center"/>
    </xf>
    <xf numFmtId="167" fontId="1" fillId="0" borderId="29" xfId="255" applyNumberFormat="1" applyFont="1" applyFill="1" applyBorder="1" applyAlignment="1">
      <alignment horizontal="center" vertical="center"/>
    </xf>
    <xf numFmtId="4" fontId="1" fillId="0" borderId="29" xfId="255" applyNumberFormat="1" applyFont="1" applyFill="1" applyBorder="1" applyAlignment="1">
      <alignment horizontal="center" vertical="center"/>
    </xf>
    <xf numFmtId="4" fontId="1" fillId="0" borderId="29" xfId="255" applyNumberFormat="1" applyFont="1" applyBorder="1" applyAlignment="1">
      <alignment horizontal="center" vertical="center"/>
    </xf>
    <xf numFmtId="4" fontId="39" fillId="46" borderId="29" xfId="261" applyNumberFormat="1" applyFont="1" applyFill="1" applyBorder="1" applyAlignment="1" applyProtection="1">
      <alignment horizontal="center" vertical="center"/>
    </xf>
    <xf numFmtId="4" fontId="45" fillId="0" borderId="30" xfId="0" applyNumberFormat="1" applyFont="1" applyBorder="1" applyAlignment="1">
      <alignment horizontal="center" vertical="center"/>
    </xf>
    <xf numFmtId="0" fontId="1" fillId="0" borderId="0" xfId="0" applyFont="1" applyBorder="1"/>
    <xf numFmtId="4" fontId="1" fillId="0" borderId="19" xfId="262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wrapText="1"/>
    </xf>
    <xf numFmtId="0" fontId="54" fillId="0" borderId="23" xfId="0" applyFont="1" applyBorder="1" applyAlignment="1">
      <alignment horizontal="center"/>
    </xf>
    <xf numFmtId="0" fontId="54" fillId="0" borderId="18" xfId="0" applyFont="1" applyBorder="1" applyAlignment="1">
      <alignment horizontal="center"/>
    </xf>
    <xf numFmtId="0" fontId="50" fillId="0" borderId="11" xfId="262" applyFont="1" applyBorder="1" applyAlignment="1">
      <alignment horizontal="center" vertical="top"/>
    </xf>
    <xf numFmtId="0" fontId="50" fillId="0" borderId="18" xfId="262" applyFont="1" applyBorder="1" applyAlignment="1">
      <alignment horizontal="left" vertical="top"/>
    </xf>
    <xf numFmtId="0" fontId="50" fillId="0" borderId="20" xfId="262" applyFont="1" applyBorder="1" applyAlignment="1">
      <alignment horizontal="left" vertical="top"/>
    </xf>
    <xf numFmtId="0" fontId="50" fillId="0" borderId="19" xfId="262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54" fillId="0" borderId="24" xfId="0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43" fillId="0" borderId="14" xfId="272" applyFont="1" applyFill="1" applyBorder="1" applyAlignment="1">
      <alignment horizontal="center" vertical="center" wrapText="1"/>
    </xf>
    <xf numFmtId="0" fontId="43" fillId="0" borderId="15" xfId="272" applyFont="1" applyFill="1" applyBorder="1" applyAlignment="1">
      <alignment horizontal="center" vertical="center" wrapText="1"/>
    </xf>
    <xf numFmtId="0" fontId="43" fillId="0" borderId="16" xfId="272" applyFont="1" applyFill="1" applyBorder="1" applyAlignment="1">
      <alignment horizontal="center" vertical="center" wrapText="1"/>
    </xf>
    <xf numFmtId="0" fontId="50" fillId="0" borderId="11" xfId="262" applyFont="1" applyFill="1" applyBorder="1" applyAlignment="1">
      <alignment horizontal="center" vertical="top"/>
    </xf>
    <xf numFmtId="0" fontId="50" fillId="0" borderId="18" xfId="262" applyFont="1" applyBorder="1" applyAlignment="1">
      <alignment vertical="center" wrapText="1"/>
    </xf>
    <xf numFmtId="0" fontId="50" fillId="0" borderId="20" xfId="262" applyFont="1" applyBorder="1" applyAlignment="1">
      <alignment vertical="center" wrapText="1"/>
    </xf>
    <xf numFmtId="0" fontId="50" fillId="0" borderId="19" xfId="262" quotePrefix="1" applyFont="1" applyBorder="1" applyAlignment="1">
      <alignment vertical="center" wrapText="1"/>
    </xf>
  </cellXfs>
  <cellStyles count="349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>
      <selection activeCell="K8" sqref="K8"/>
    </sheetView>
  </sheetViews>
  <sheetFormatPr defaultColWidth="9.88671875" defaultRowHeight="14.4"/>
  <cols>
    <col min="1" max="1" width="6.44140625" customWidth="1"/>
    <col min="2" max="2" width="10.44140625" customWidth="1"/>
    <col min="3" max="3" width="58.33203125" customWidth="1"/>
    <col min="4" max="4" width="10.44140625" style="62" customWidth="1"/>
    <col min="5" max="5" width="12.33203125" style="63" customWidth="1"/>
  </cols>
  <sheetData>
    <row r="1" spans="1:5">
      <c r="D1" s="159" t="s">
        <v>240</v>
      </c>
      <c r="E1" s="159"/>
    </row>
    <row r="2" spans="1:5" ht="15.6">
      <c r="A2" s="163" t="s">
        <v>239</v>
      </c>
      <c r="B2" s="164"/>
      <c r="C2" s="164"/>
      <c r="D2" s="164"/>
      <c r="E2" s="165"/>
    </row>
    <row r="3" spans="1:5" ht="29.25" customHeight="1">
      <c r="A3" s="151" t="s">
        <v>238</v>
      </c>
      <c r="B3" s="152"/>
      <c r="C3" s="152"/>
      <c r="D3" s="152"/>
      <c r="E3" s="153"/>
    </row>
    <row r="4" spans="1:5">
      <c r="A4" s="160"/>
      <c r="B4" s="161"/>
      <c r="C4" s="161"/>
      <c r="D4" s="161"/>
      <c r="E4" s="162"/>
    </row>
    <row r="5" spans="1:5">
      <c r="A5" s="135" t="s">
        <v>91</v>
      </c>
      <c r="B5" s="136" t="s">
        <v>0</v>
      </c>
      <c r="C5" s="135" t="s">
        <v>1</v>
      </c>
      <c r="D5" s="137" t="s">
        <v>2</v>
      </c>
      <c r="E5" s="140" t="s">
        <v>3</v>
      </c>
    </row>
    <row r="6" spans="1:5">
      <c r="A6" s="1">
        <v>1</v>
      </c>
      <c r="B6" s="51">
        <v>2</v>
      </c>
      <c r="C6" s="1">
        <v>3</v>
      </c>
      <c r="D6" s="1">
        <v>4</v>
      </c>
      <c r="E6" s="141">
        <v>5</v>
      </c>
    </row>
    <row r="7" spans="1:5">
      <c r="A7" s="2"/>
      <c r="B7" s="34"/>
      <c r="C7" s="3" t="s">
        <v>4</v>
      </c>
      <c r="D7" s="4" t="s">
        <v>5</v>
      </c>
      <c r="E7" s="142" t="s">
        <v>5</v>
      </c>
    </row>
    <row r="8" spans="1:5">
      <c r="A8" s="5"/>
      <c r="B8" s="34" t="s">
        <v>6</v>
      </c>
      <c r="C8" s="6" t="s">
        <v>7</v>
      </c>
      <c r="D8" s="4" t="s">
        <v>5</v>
      </c>
      <c r="E8" s="142" t="s">
        <v>5</v>
      </c>
    </row>
    <row r="9" spans="1:5" ht="39.6">
      <c r="A9" s="7">
        <v>1</v>
      </c>
      <c r="B9" s="61" t="s">
        <v>6</v>
      </c>
      <c r="C9" s="8" t="s">
        <v>236</v>
      </c>
      <c r="D9" s="9" t="s">
        <v>8</v>
      </c>
      <c r="E9" s="143">
        <v>0.89500000000000002</v>
      </c>
    </row>
    <row r="10" spans="1:5">
      <c r="A10" s="10"/>
      <c r="B10" s="34" t="s">
        <v>9</v>
      </c>
      <c r="C10" s="3" t="s">
        <v>10</v>
      </c>
      <c r="D10" s="4" t="s">
        <v>5</v>
      </c>
      <c r="E10" s="142" t="s">
        <v>5</v>
      </c>
    </row>
    <row r="11" spans="1:5">
      <c r="A11" s="7">
        <f>A9+1</f>
        <v>2</v>
      </c>
      <c r="B11" s="166" t="s">
        <v>9</v>
      </c>
      <c r="C11" s="8" t="s">
        <v>86</v>
      </c>
      <c r="D11" s="11" t="s">
        <v>11</v>
      </c>
      <c r="E11" s="144">
        <v>103</v>
      </c>
    </row>
    <row r="12" spans="1:5">
      <c r="A12" s="35">
        <f>A11+1</f>
        <v>3</v>
      </c>
      <c r="B12" s="167"/>
      <c r="C12" s="8" t="s">
        <v>89</v>
      </c>
      <c r="D12" s="11" t="s">
        <v>11</v>
      </c>
      <c r="E12" s="144">
        <v>28</v>
      </c>
    </row>
    <row r="13" spans="1:5">
      <c r="A13" s="35">
        <f t="shared" ref="A13:A14" si="0">A12+1</f>
        <v>4</v>
      </c>
      <c r="B13" s="167"/>
      <c r="C13" s="8" t="s">
        <v>87</v>
      </c>
      <c r="D13" s="11" t="s">
        <v>11</v>
      </c>
      <c r="E13" s="144">
        <v>8</v>
      </c>
    </row>
    <row r="14" spans="1:5">
      <c r="A14" s="35">
        <f t="shared" si="0"/>
        <v>5</v>
      </c>
      <c r="B14" s="168"/>
      <c r="C14" s="8" t="s">
        <v>88</v>
      </c>
      <c r="D14" s="11" t="s">
        <v>11</v>
      </c>
      <c r="E14" s="144">
        <v>3</v>
      </c>
    </row>
    <row r="15" spans="1:5">
      <c r="A15" s="5"/>
      <c r="B15" s="36" t="s">
        <v>12</v>
      </c>
      <c r="C15" s="13" t="s">
        <v>13</v>
      </c>
      <c r="D15" s="4" t="s">
        <v>5</v>
      </c>
      <c r="E15" s="142" t="s">
        <v>5</v>
      </c>
    </row>
    <row r="16" spans="1:5" ht="39.6">
      <c r="A16" s="7">
        <f>A14+1</f>
        <v>6</v>
      </c>
      <c r="B16" s="61" t="s">
        <v>12</v>
      </c>
      <c r="C16" s="8" t="s">
        <v>92</v>
      </c>
      <c r="D16" s="14" t="s">
        <v>14</v>
      </c>
      <c r="E16" s="145">
        <v>1583.5</v>
      </c>
    </row>
    <row r="17" spans="1:5">
      <c r="A17" s="5"/>
      <c r="B17" s="36" t="s">
        <v>15</v>
      </c>
      <c r="C17" s="13" t="s">
        <v>16</v>
      </c>
      <c r="D17" s="4" t="s">
        <v>5</v>
      </c>
      <c r="E17" s="146"/>
    </row>
    <row r="18" spans="1:5" ht="26.4">
      <c r="A18" s="7">
        <f>A16+1</f>
        <v>7</v>
      </c>
      <c r="B18" s="61" t="s">
        <v>15</v>
      </c>
      <c r="C18" s="16" t="s">
        <v>93</v>
      </c>
      <c r="D18" s="14" t="s">
        <v>14</v>
      </c>
      <c r="E18" s="144">
        <v>25.9</v>
      </c>
    </row>
    <row r="19" spans="1:5" ht="39.6">
      <c r="A19" s="35">
        <f>A18+1</f>
        <v>8</v>
      </c>
      <c r="B19" s="61" t="s">
        <v>15</v>
      </c>
      <c r="C19" s="16" t="s">
        <v>94</v>
      </c>
      <c r="D19" s="14" t="s">
        <v>14</v>
      </c>
      <c r="E19" s="144">
        <v>2251.5</v>
      </c>
    </row>
    <row r="20" spans="1:5" ht="39.6">
      <c r="A20" s="35">
        <f t="shared" ref="A20:A21" si="1">A19+1</f>
        <v>9</v>
      </c>
      <c r="B20" s="61" t="s">
        <v>15</v>
      </c>
      <c r="C20" s="16" t="s">
        <v>95</v>
      </c>
      <c r="D20" s="14" t="s">
        <v>14</v>
      </c>
      <c r="E20" s="144">
        <v>2213</v>
      </c>
    </row>
    <row r="21" spans="1:5" ht="39.6">
      <c r="A21" s="35">
        <f t="shared" si="1"/>
        <v>10</v>
      </c>
      <c r="B21" s="37" t="s">
        <v>18</v>
      </c>
      <c r="C21" s="17" t="s">
        <v>96</v>
      </c>
      <c r="D21" s="14" t="s">
        <v>14</v>
      </c>
      <c r="E21" s="144">
        <v>4426</v>
      </c>
    </row>
    <row r="22" spans="1:5">
      <c r="A22" s="19"/>
      <c r="B22" s="38"/>
      <c r="C22" s="52" t="s">
        <v>19</v>
      </c>
      <c r="D22" s="4" t="s">
        <v>5</v>
      </c>
      <c r="E22" s="146"/>
    </row>
    <row r="23" spans="1:5">
      <c r="A23" s="19"/>
      <c r="B23" s="38" t="s">
        <v>20</v>
      </c>
      <c r="C23" s="52" t="s">
        <v>21</v>
      </c>
      <c r="D23" s="4" t="s">
        <v>5</v>
      </c>
      <c r="E23" s="146"/>
    </row>
    <row r="24" spans="1:5" ht="26.4">
      <c r="A24" s="20">
        <f>A21+1</f>
        <v>11</v>
      </c>
      <c r="B24" s="39" t="s">
        <v>20</v>
      </c>
      <c r="C24" s="21" t="s">
        <v>101</v>
      </c>
      <c r="D24" s="22" t="s">
        <v>22</v>
      </c>
      <c r="E24" s="144">
        <v>2121.9699999999998</v>
      </c>
    </row>
    <row r="25" spans="1:5">
      <c r="A25" s="23"/>
      <c r="B25" s="38" t="s">
        <v>23</v>
      </c>
      <c r="C25" s="24" t="s">
        <v>24</v>
      </c>
      <c r="D25" s="4" t="s">
        <v>5</v>
      </c>
      <c r="E25" s="146"/>
    </row>
    <row r="26" spans="1:5" ht="26.4">
      <c r="A26" s="7">
        <f>A24+1</f>
        <v>12</v>
      </c>
      <c r="B26" s="39" t="s">
        <v>23</v>
      </c>
      <c r="C26" s="21" t="s">
        <v>102</v>
      </c>
      <c r="D26" s="22" t="s">
        <v>22</v>
      </c>
      <c r="E26" s="144">
        <v>760.87</v>
      </c>
    </row>
    <row r="27" spans="1:5">
      <c r="A27" s="25"/>
      <c r="B27" s="36"/>
      <c r="C27" s="27" t="s">
        <v>25</v>
      </c>
      <c r="D27" s="4" t="s">
        <v>5</v>
      </c>
      <c r="E27" s="146"/>
    </row>
    <row r="28" spans="1:5">
      <c r="A28" s="26"/>
      <c r="B28" s="40" t="s">
        <v>26</v>
      </c>
      <c r="C28" s="13" t="s">
        <v>27</v>
      </c>
      <c r="D28" s="4" t="s">
        <v>5</v>
      </c>
      <c r="E28" s="146"/>
    </row>
    <row r="29" spans="1:5" ht="39.6">
      <c r="A29" s="20">
        <f>A26+1</f>
        <v>13</v>
      </c>
      <c r="B29" s="41" t="s">
        <v>26</v>
      </c>
      <c r="C29" s="15" t="s">
        <v>28</v>
      </c>
      <c r="D29" s="14" t="s">
        <v>29</v>
      </c>
      <c r="E29" s="145">
        <v>5638.35</v>
      </c>
    </row>
    <row r="30" spans="1:5">
      <c r="A30" s="5"/>
      <c r="B30" s="53" t="s">
        <v>30</v>
      </c>
      <c r="C30" s="27" t="s">
        <v>31</v>
      </c>
      <c r="D30" s="4" t="s">
        <v>5</v>
      </c>
      <c r="E30" s="146"/>
    </row>
    <row r="31" spans="1:5" ht="26.4">
      <c r="A31" s="7">
        <f>A29+1</f>
        <v>14</v>
      </c>
      <c r="B31" s="54" t="s">
        <v>30</v>
      </c>
      <c r="C31" s="15" t="s">
        <v>32</v>
      </c>
      <c r="D31" s="14" t="s">
        <v>14</v>
      </c>
      <c r="E31" s="145">
        <v>1660</v>
      </c>
    </row>
    <row r="32" spans="1:5">
      <c r="A32" s="5"/>
      <c r="B32" s="43" t="s">
        <v>33</v>
      </c>
      <c r="C32" s="13" t="s">
        <v>34</v>
      </c>
      <c r="D32" s="4" t="s">
        <v>5</v>
      </c>
      <c r="E32" s="146"/>
    </row>
    <row r="33" spans="1:5" ht="26.4">
      <c r="A33" s="7">
        <f>A31+1</f>
        <v>15</v>
      </c>
      <c r="B33" s="55" t="s">
        <v>33</v>
      </c>
      <c r="C33" s="29" t="s">
        <v>35</v>
      </c>
      <c r="D33" s="22" t="s">
        <v>14</v>
      </c>
      <c r="E33" s="145">
        <v>5255.35</v>
      </c>
    </row>
    <row r="34" spans="1:5">
      <c r="A34" s="5"/>
      <c r="B34" s="36" t="s">
        <v>36</v>
      </c>
      <c r="C34" s="13" t="s">
        <v>37</v>
      </c>
      <c r="D34" s="4" t="s">
        <v>5</v>
      </c>
      <c r="E34" s="146"/>
    </row>
    <row r="35" spans="1:5" ht="39.6">
      <c r="A35" s="7">
        <f>A33+1</f>
        <v>16</v>
      </c>
      <c r="B35" s="61" t="s">
        <v>38</v>
      </c>
      <c r="C35" s="16" t="s">
        <v>237</v>
      </c>
      <c r="D35" s="14" t="s">
        <v>14</v>
      </c>
      <c r="E35" s="147">
        <v>5338.35</v>
      </c>
    </row>
    <row r="36" spans="1:5">
      <c r="A36" s="5"/>
      <c r="B36" s="36" t="s">
        <v>39</v>
      </c>
      <c r="C36" s="13" t="s">
        <v>40</v>
      </c>
      <c r="D36" s="4" t="s">
        <v>5</v>
      </c>
      <c r="E36" s="146"/>
    </row>
    <row r="37" spans="1:5" ht="26.4">
      <c r="A37" s="7">
        <f>A35+1</f>
        <v>17</v>
      </c>
      <c r="B37" s="42" t="s">
        <v>39</v>
      </c>
      <c r="C37" s="15" t="s">
        <v>41</v>
      </c>
      <c r="D37" s="14" t="s">
        <v>14</v>
      </c>
      <c r="E37" s="145">
        <v>5185.3500000000004</v>
      </c>
    </row>
    <row r="38" spans="1:5">
      <c r="A38" s="35">
        <f t="shared" ref="A38" si="2">A37+1</f>
        <v>18</v>
      </c>
      <c r="B38" s="42" t="s">
        <v>39</v>
      </c>
      <c r="C38" s="15" t="s">
        <v>42</v>
      </c>
      <c r="D38" s="14" t="s">
        <v>14</v>
      </c>
      <c r="E38" s="145">
        <v>10187.35</v>
      </c>
    </row>
    <row r="39" spans="1:5">
      <c r="A39" s="5"/>
      <c r="B39" s="12" t="s">
        <v>43</v>
      </c>
      <c r="C39" s="60" t="s">
        <v>44</v>
      </c>
      <c r="D39" s="4" t="s">
        <v>5</v>
      </c>
      <c r="E39" s="146"/>
    </row>
    <row r="40" spans="1:5">
      <c r="A40" s="7">
        <f>A38+1</f>
        <v>19</v>
      </c>
      <c r="B40" s="28" t="s">
        <v>43</v>
      </c>
      <c r="C40" s="15" t="s">
        <v>45</v>
      </c>
      <c r="D40" s="14" t="s">
        <v>14</v>
      </c>
      <c r="E40" s="145">
        <v>335</v>
      </c>
    </row>
    <row r="41" spans="1:5">
      <c r="A41" s="35">
        <f t="shared" ref="A41" si="3">A40+1</f>
        <v>20</v>
      </c>
      <c r="B41" s="28" t="s">
        <v>43</v>
      </c>
      <c r="C41" s="15" t="s">
        <v>46</v>
      </c>
      <c r="D41" s="14" t="s">
        <v>14</v>
      </c>
      <c r="E41" s="145">
        <v>48</v>
      </c>
    </row>
    <row r="42" spans="1:5">
      <c r="A42" s="5"/>
      <c r="B42" s="43"/>
      <c r="C42" s="30" t="s">
        <v>47</v>
      </c>
      <c r="D42" s="4" t="s">
        <v>5</v>
      </c>
      <c r="E42" s="146"/>
    </row>
    <row r="43" spans="1:5">
      <c r="A43" s="5"/>
      <c r="B43" s="44" t="s">
        <v>48</v>
      </c>
      <c r="C43" s="13" t="s">
        <v>49</v>
      </c>
      <c r="D43" s="4" t="s">
        <v>5</v>
      </c>
      <c r="E43" s="146"/>
    </row>
    <row r="44" spans="1:5" ht="26.4">
      <c r="A44" s="20">
        <f>A41+1</f>
        <v>21</v>
      </c>
      <c r="B44" s="45" t="s">
        <v>48</v>
      </c>
      <c r="C44" s="15" t="s">
        <v>50</v>
      </c>
      <c r="D44" s="14" t="s">
        <v>14</v>
      </c>
      <c r="E44" s="144">
        <v>5045.3500000000004</v>
      </c>
    </row>
    <row r="45" spans="1:5">
      <c r="A45" s="5"/>
      <c r="B45" s="44" t="s">
        <v>51</v>
      </c>
      <c r="C45" s="13" t="s">
        <v>52</v>
      </c>
      <c r="D45" s="4" t="s">
        <v>5</v>
      </c>
      <c r="E45" s="146"/>
    </row>
    <row r="46" spans="1:5" ht="26.4">
      <c r="A46" s="7">
        <f>A44+1</f>
        <v>22</v>
      </c>
      <c r="B46" s="45" t="s">
        <v>51</v>
      </c>
      <c r="C46" s="15" t="s">
        <v>90</v>
      </c>
      <c r="D46" s="14" t="s">
        <v>14</v>
      </c>
      <c r="E46" s="144">
        <v>19</v>
      </c>
    </row>
    <row r="47" spans="1:5">
      <c r="A47" s="5"/>
      <c r="B47" s="44" t="s">
        <v>51</v>
      </c>
      <c r="C47" s="13" t="s">
        <v>53</v>
      </c>
      <c r="D47" s="4" t="s">
        <v>5</v>
      </c>
      <c r="E47" s="146"/>
    </row>
    <row r="48" spans="1:5" ht="26.4">
      <c r="A48" s="7">
        <f>A46+1</f>
        <v>23</v>
      </c>
      <c r="B48" s="45" t="s">
        <v>51</v>
      </c>
      <c r="C48" s="15" t="s">
        <v>109</v>
      </c>
      <c r="D48" s="14" t="s">
        <v>14</v>
      </c>
      <c r="E48" s="147">
        <v>5123</v>
      </c>
    </row>
    <row r="49" spans="1:5">
      <c r="A49" s="2"/>
      <c r="B49" s="36"/>
      <c r="C49" s="27" t="s">
        <v>54</v>
      </c>
      <c r="D49" s="4" t="s">
        <v>5</v>
      </c>
      <c r="E49" s="146"/>
    </row>
    <row r="50" spans="1:5">
      <c r="A50" s="2"/>
      <c r="B50" s="53" t="s">
        <v>55</v>
      </c>
      <c r="C50" s="13" t="s">
        <v>56</v>
      </c>
      <c r="D50" s="4" t="s">
        <v>5</v>
      </c>
      <c r="E50" s="146"/>
    </row>
    <row r="51" spans="1:5" ht="26.4">
      <c r="A51" s="20">
        <f>A48+1</f>
        <v>24</v>
      </c>
      <c r="B51" s="54" t="s">
        <v>55</v>
      </c>
      <c r="C51" s="15" t="s">
        <v>57</v>
      </c>
      <c r="D51" s="28" t="s">
        <v>17</v>
      </c>
      <c r="E51" s="144">
        <v>91</v>
      </c>
    </row>
    <row r="52" spans="1:5" ht="26.4">
      <c r="A52" s="35">
        <f t="shared" ref="A52:A55" si="4">A51+1</f>
        <v>25</v>
      </c>
      <c r="B52" s="54" t="s">
        <v>58</v>
      </c>
      <c r="C52" s="15" t="s">
        <v>59</v>
      </c>
      <c r="D52" s="28" t="s">
        <v>17</v>
      </c>
      <c r="E52" s="144">
        <v>10</v>
      </c>
    </row>
    <row r="53" spans="1:5">
      <c r="A53" s="35">
        <f t="shared" si="4"/>
        <v>26</v>
      </c>
      <c r="B53" s="46" t="s">
        <v>60</v>
      </c>
      <c r="C53" s="15" t="s">
        <v>61</v>
      </c>
      <c r="D53" s="28" t="s">
        <v>62</v>
      </c>
      <c r="E53" s="144">
        <v>20</v>
      </c>
    </row>
    <row r="54" spans="1:5">
      <c r="A54" s="35">
        <f t="shared" si="4"/>
        <v>27</v>
      </c>
      <c r="B54" s="46" t="s">
        <v>60</v>
      </c>
      <c r="C54" s="15" t="s">
        <v>63</v>
      </c>
      <c r="D54" s="28" t="s">
        <v>62</v>
      </c>
      <c r="E54" s="144">
        <v>2</v>
      </c>
    </row>
    <row r="55" spans="1:5">
      <c r="A55" s="35">
        <f t="shared" si="4"/>
        <v>28</v>
      </c>
      <c r="B55" s="46" t="s">
        <v>64</v>
      </c>
      <c r="C55" s="15" t="s">
        <v>65</v>
      </c>
      <c r="D55" s="28" t="s">
        <v>62</v>
      </c>
      <c r="E55" s="144">
        <v>3</v>
      </c>
    </row>
    <row r="56" spans="1:5">
      <c r="A56" s="25"/>
      <c r="B56" s="56"/>
      <c r="C56" s="27" t="s">
        <v>66</v>
      </c>
      <c r="D56" s="4" t="s">
        <v>5</v>
      </c>
      <c r="E56" s="146"/>
    </row>
    <row r="57" spans="1:5">
      <c r="A57" s="25"/>
      <c r="B57" s="47" t="s">
        <v>67</v>
      </c>
      <c r="C57" s="27" t="s">
        <v>68</v>
      </c>
      <c r="D57" s="4" t="s">
        <v>5</v>
      </c>
      <c r="E57" s="146"/>
    </row>
    <row r="58" spans="1:5" ht="39.6">
      <c r="A58" s="20">
        <f>A55+1</f>
        <v>29</v>
      </c>
      <c r="B58" s="48" t="s">
        <v>67</v>
      </c>
      <c r="C58" s="17" t="s">
        <v>97</v>
      </c>
      <c r="D58" s="28" t="s">
        <v>69</v>
      </c>
      <c r="E58" s="144">
        <v>1610</v>
      </c>
    </row>
    <row r="59" spans="1:5">
      <c r="A59" s="26"/>
      <c r="B59" s="56"/>
      <c r="C59" s="31" t="s">
        <v>72</v>
      </c>
      <c r="D59" s="4" t="s">
        <v>5</v>
      </c>
      <c r="E59" s="146"/>
    </row>
    <row r="60" spans="1:5" ht="26.4">
      <c r="A60" s="7">
        <f>A58+1</f>
        <v>30</v>
      </c>
      <c r="B60" s="61" t="s">
        <v>73</v>
      </c>
      <c r="C60" s="16" t="s">
        <v>74</v>
      </c>
      <c r="D60" s="18" t="s">
        <v>69</v>
      </c>
      <c r="E60" s="145">
        <v>148</v>
      </c>
    </row>
    <row r="61" spans="1:5">
      <c r="A61" s="35">
        <f t="shared" ref="A61:A64" si="5">A60+1</f>
        <v>31</v>
      </c>
      <c r="B61" s="61" t="s">
        <v>75</v>
      </c>
      <c r="C61" s="16" t="s">
        <v>76</v>
      </c>
      <c r="D61" s="14" t="s">
        <v>14</v>
      </c>
      <c r="E61" s="145">
        <v>335</v>
      </c>
    </row>
    <row r="62" spans="1:5">
      <c r="A62" s="35">
        <f t="shared" si="5"/>
        <v>32</v>
      </c>
      <c r="B62" s="61" t="s">
        <v>75</v>
      </c>
      <c r="C62" s="16" t="s">
        <v>77</v>
      </c>
      <c r="D62" s="14" t="s">
        <v>14</v>
      </c>
      <c r="E62" s="145">
        <v>48</v>
      </c>
    </row>
    <row r="63" spans="1:5" ht="26.4">
      <c r="A63" s="35">
        <f t="shared" si="5"/>
        <v>33</v>
      </c>
      <c r="B63" s="61" t="s">
        <v>78</v>
      </c>
      <c r="C63" s="16" t="s">
        <v>79</v>
      </c>
      <c r="D63" s="18" t="s">
        <v>17</v>
      </c>
      <c r="E63" s="145">
        <v>170</v>
      </c>
    </row>
    <row r="64" spans="1:5">
      <c r="A64" s="35">
        <f t="shared" si="5"/>
        <v>34</v>
      </c>
      <c r="B64" s="61" t="s">
        <v>107</v>
      </c>
      <c r="C64" s="16" t="s">
        <v>108</v>
      </c>
      <c r="D64" s="18" t="s">
        <v>17</v>
      </c>
      <c r="E64" s="145">
        <v>6</v>
      </c>
    </row>
    <row r="65" spans="1:5">
      <c r="A65" s="25"/>
      <c r="B65" s="47" t="s">
        <v>70</v>
      </c>
      <c r="C65" s="27" t="s">
        <v>105</v>
      </c>
      <c r="D65" s="4" t="s">
        <v>5</v>
      </c>
      <c r="E65" s="146"/>
    </row>
    <row r="66" spans="1:5" ht="26.4">
      <c r="A66" s="7">
        <f>A64+1</f>
        <v>35</v>
      </c>
      <c r="B66" s="61" t="s">
        <v>106</v>
      </c>
      <c r="C66" s="16" t="s">
        <v>71</v>
      </c>
      <c r="D66" s="14" t="s">
        <v>14</v>
      </c>
      <c r="E66" s="145">
        <v>8</v>
      </c>
    </row>
    <row r="67" spans="1:5">
      <c r="A67" s="49"/>
      <c r="B67" s="50"/>
      <c r="C67" s="13" t="s">
        <v>80</v>
      </c>
      <c r="D67" s="4" t="s">
        <v>5</v>
      </c>
      <c r="E67" s="146"/>
    </row>
    <row r="68" spans="1:5">
      <c r="A68" s="49"/>
      <c r="B68" s="57" t="s">
        <v>81</v>
      </c>
      <c r="C68" s="13" t="s">
        <v>82</v>
      </c>
      <c r="D68" s="4" t="s">
        <v>5</v>
      </c>
      <c r="E68" s="146"/>
    </row>
    <row r="69" spans="1:5">
      <c r="A69" s="20">
        <f>A66+1</f>
        <v>36</v>
      </c>
      <c r="B69" s="58" t="s">
        <v>81</v>
      </c>
      <c r="C69" s="15" t="s">
        <v>98</v>
      </c>
      <c r="D69" s="32" t="s">
        <v>62</v>
      </c>
      <c r="E69" s="145">
        <v>1</v>
      </c>
    </row>
    <row r="70" spans="1:5">
      <c r="A70" s="35">
        <f t="shared" ref="A70:A73" si="6">A69+1</f>
        <v>37</v>
      </c>
      <c r="B70" s="58" t="s">
        <v>81</v>
      </c>
      <c r="C70" s="59" t="s">
        <v>99</v>
      </c>
      <c r="D70" s="32" t="s">
        <v>62</v>
      </c>
      <c r="E70" s="145">
        <v>3</v>
      </c>
    </row>
    <row r="71" spans="1:5">
      <c r="A71" s="35">
        <f t="shared" si="6"/>
        <v>38</v>
      </c>
      <c r="B71" s="58" t="s">
        <v>81</v>
      </c>
      <c r="C71" s="59" t="s">
        <v>100</v>
      </c>
      <c r="D71" s="32" t="s">
        <v>62</v>
      </c>
      <c r="E71" s="145">
        <v>1</v>
      </c>
    </row>
    <row r="72" spans="1:5">
      <c r="A72" s="35">
        <f t="shared" si="6"/>
        <v>39</v>
      </c>
      <c r="B72" s="58" t="s">
        <v>81</v>
      </c>
      <c r="C72" s="59" t="s">
        <v>103</v>
      </c>
      <c r="D72" s="32" t="s">
        <v>62</v>
      </c>
      <c r="E72" s="145">
        <v>1</v>
      </c>
    </row>
    <row r="73" spans="1:5">
      <c r="A73" s="35">
        <f t="shared" si="6"/>
        <v>40</v>
      </c>
      <c r="B73" s="58" t="s">
        <v>81</v>
      </c>
      <c r="C73" s="59" t="s">
        <v>104</v>
      </c>
      <c r="D73" s="32" t="s">
        <v>11</v>
      </c>
      <c r="E73" s="145">
        <v>2</v>
      </c>
    </row>
    <row r="74" spans="1:5">
      <c r="A74" s="49"/>
      <c r="B74" s="57" t="s">
        <v>83</v>
      </c>
      <c r="C74" s="86" t="s">
        <v>84</v>
      </c>
      <c r="D74" s="4" t="s">
        <v>5</v>
      </c>
      <c r="E74" s="146"/>
    </row>
    <row r="75" spans="1:5" ht="39.6">
      <c r="A75" s="7">
        <f>A73+1</f>
        <v>41</v>
      </c>
      <c r="B75" s="58" t="s">
        <v>83</v>
      </c>
      <c r="C75" s="33" t="s">
        <v>85</v>
      </c>
      <c r="D75" s="32" t="s">
        <v>29</v>
      </c>
      <c r="E75" s="145">
        <v>400</v>
      </c>
    </row>
    <row r="76" spans="1:5">
      <c r="A76" s="64"/>
      <c r="B76" s="65"/>
      <c r="C76" s="66" t="s">
        <v>110</v>
      </c>
      <c r="D76" s="64"/>
      <c r="E76" s="64"/>
    </row>
    <row r="77" spans="1:5" ht="20.399999999999999">
      <c r="A77" s="87"/>
      <c r="B77" s="88" t="s">
        <v>111</v>
      </c>
      <c r="C77" s="89" t="s">
        <v>112</v>
      </c>
      <c r="D77" s="90" t="s">
        <v>5</v>
      </c>
      <c r="E77" s="90" t="s">
        <v>5</v>
      </c>
    </row>
    <row r="78" spans="1:5">
      <c r="A78" s="91"/>
      <c r="B78" s="88" t="s">
        <v>113</v>
      </c>
      <c r="C78" s="92" t="s">
        <v>114</v>
      </c>
      <c r="D78" s="93" t="s">
        <v>5</v>
      </c>
      <c r="E78" s="93" t="s">
        <v>5</v>
      </c>
    </row>
    <row r="79" spans="1:5" ht="20.399999999999999">
      <c r="A79" s="67">
        <f>A75+1</f>
        <v>42</v>
      </c>
      <c r="B79" s="68" t="s">
        <v>115</v>
      </c>
      <c r="C79" s="69" t="s">
        <v>116</v>
      </c>
      <c r="D79" s="131" t="s">
        <v>117</v>
      </c>
      <c r="E79" s="124">
        <v>50</v>
      </c>
    </row>
    <row r="80" spans="1:5" ht="20.399999999999999">
      <c r="A80" s="67">
        <f>A79+1</f>
        <v>43</v>
      </c>
      <c r="B80" s="68" t="s">
        <v>118</v>
      </c>
      <c r="C80" s="69" t="s">
        <v>119</v>
      </c>
      <c r="D80" s="131" t="s">
        <v>29</v>
      </c>
      <c r="E80" s="124">
        <v>100.5</v>
      </c>
    </row>
    <row r="81" spans="1:5" ht="20.399999999999999">
      <c r="A81" s="67">
        <f>A80+1</f>
        <v>44</v>
      </c>
      <c r="B81" s="68" t="s">
        <v>120</v>
      </c>
      <c r="C81" s="69" t="s">
        <v>121</v>
      </c>
      <c r="D81" s="131" t="s">
        <v>17</v>
      </c>
      <c r="E81" s="124">
        <v>97</v>
      </c>
    </row>
    <row r="82" spans="1:5" ht="20.399999999999999">
      <c r="A82" s="87"/>
      <c r="B82" s="88" t="s">
        <v>122</v>
      </c>
      <c r="C82" s="89" t="s">
        <v>4</v>
      </c>
      <c r="D82" s="129"/>
      <c r="E82" s="94"/>
    </row>
    <row r="83" spans="1:5">
      <c r="A83" s="95"/>
      <c r="B83" s="96" t="s">
        <v>123</v>
      </c>
      <c r="C83" s="97" t="s">
        <v>124</v>
      </c>
      <c r="D83" s="90" t="s">
        <v>5</v>
      </c>
      <c r="E83" s="93" t="s">
        <v>5</v>
      </c>
    </row>
    <row r="84" spans="1:5">
      <c r="A84" s="67">
        <f>A81+1</f>
        <v>45</v>
      </c>
      <c r="B84" s="148"/>
      <c r="C84" s="70" t="s">
        <v>125</v>
      </c>
      <c r="D84" s="126" t="s">
        <v>126</v>
      </c>
      <c r="E84" s="126">
        <v>1</v>
      </c>
    </row>
    <row r="85" spans="1:5" ht="30.6">
      <c r="A85" s="87"/>
      <c r="B85" s="88" t="s">
        <v>127</v>
      </c>
      <c r="C85" s="89" t="s">
        <v>128</v>
      </c>
      <c r="D85" s="129"/>
      <c r="E85" s="94"/>
    </row>
    <row r="86" spans="1:5">
      <c r="A86" s="98"/>
      <c r="B86" s="99" t="s">
        <v>129</v>
      </c>
      <c r="C86" s="100" t="s">
        <v>130</v>
      </c>
      <c r="D86" s="109" t="s">
        <v>5</v>
      </c>
      <c r="E86" s="101" t="s">
        <v>5</v>
      </c>
    </row>
    <row r="87" spans="1:5" ht="20.399999999999999">
      <c r="A87" s="67"/>
      <c r="B87" s="72" t="s">
        <v>131</v>
      </c>
      <c r="C87" s="73" t="s">
        <v>132</v>
      </c>
      <c r="D87" s="122" t="s">
        <v>5</v>
      </c>
      <c r="E87" s="71" t="s">
        <v>5</v>
      </c>
    </row>
    <row r="88" spans="1:5" ht="20.399999999999999">
      <c r="A88" s="67">
        <f>A84+1</f>
        <v>46</v>
      </c>
      <c r="B88" s="74"/>
      <c r="C88" s="73" t="s">
        <v>133</v>
      </c>
      <c r="D88" s="123" t="s">
        <v>117</v>
      </c>
      <c r="E88" s="123">
        <v>640</v>
      </c>
    </row>
    <row r="89" spans="1:5">
      <c r="A89" s="67">
        <f>A88+1</f>
        <v>47</v>
      </c>
      <c r="B89" s="74"/>
      <c r="C89" s="73" t="s">
        <v>134</v>
      </c>
      <c r="D89" s="123" t="s">
        <v>17</v>
      </c>
      <c r="E89" s="123">
        <v>54</v>
      </c>
    </row>
    <row r="90" spans="1:5">
      <c r="A90" s="98"/>
      <c r="B90" s="102" t="s">
        <v>135</v>
      </c>
      <c r="C90" s="103" t="s">
        <v>136</v>
      </c>
      <c r="D90" s="128" t="s">
        <v>5</v>
      </c>
      <c r="E90" s="98" t="s">
        <v>5</v>
      </c>
    </row>
    <row r="91" spans="1:5" ht="20.399999999999999">
      <c r="A91" s="67">
        <f>A89+1</f>
        <v>48</v>
      </c>
      <c r="B91" s="72"/>
      <c r="C91" s="73" t="s">
        <v>137</v>
      </c>
      <c r="D91" s="123" t="s">
        <v>117</v>
      </c>
      <c r="E91" s="123">
        <v>575</v>
      </c>
    </row>
    <row r="92" spans="1:5" ht="20.399999999999999">
      <c r="A92" s="67">
        <f>A91+1</f>
        <v>49</v>
      </c>
      <c r="B92" s="72"/>
      <c r="C92" s="73" t="s">
        <v>138</v>
      </c>
      <c r="D92" s="123" t="s">
        <v>29</v>
      </c>
      <c r="E92" s="123">
        <v>110</v>
      </c>
    </row>
    <row r="93" spans="1:5" ht="30.6">
      <c r="A93" s="67">
        <f>A92+1</f>
        <v>50</v>
      </c>
      <c r="B93" s="72"/>
      <c r="C93" s="75" t="s">
        <v>139</v>
      </c>
      <c r="D93" s="125" t="s">
        <v>117</v>
      </c>
      <c r="E93" s="124">
        <v>77</v>
      </c>
    </row>
    <row r="94" spans="1:5">
      <c r="A94" s="98"/>
      <c r="B94" s="102"/>
      <c r="C94" s="103" t="s">
        <v>140</v>
      </c>
      <c r="D94" s="128" t="s">
        <v>5</v>
      </c>
      <c r="E94" s="128" t="s">
        <v>5</v>
      </c>
    </row>
    <row r="95" spans="1:5" ht="20.399999999999999">
      <c r="A95" s="76">
        <f>A93+1</f>
        <v>51</v>
      </c>
      <c r="B95" s="77" t="s">
        <v>141</v>
      </c>
      <c r="C95" s="70" t="s">
        <v>142</v>
      </c>
      <c r="D95" s="123" t="s">
        <v>17</v>
      </c>
      <c r="E95" s="123">
        <v>110</v>
      </c>
    </row>
    <row r="96" spans="1:5" ht="20.399999999999999">
      <c r="A96" s="76">
        <f>A95+1</f>
        <v>52</v>
      </c>
      <c r="B96" s="77" t="s">
        <v>143</v>
      </c>
      <c r="C96" s="70" t="s">
        <v>144</v>
      </c>
      <c r="D96" s="123" t="s">
        <v>126</v>
      </c>
      <c r="E96" s="123">
        <v>1</v>
      </c>
    </row>
    <row r="97" spans="1:5" ht="20.399999999999999">
      <c r="A97" s="87"/>
      <c r="B97" s="88" t="s">
        <v>145</v>
      </c>
      <c r="C97" s="89" t="s">
        <v>146</v>
      </c>
      <c r="D97" s="108"/>
      <c r="E97" s="108"/>
    </row>
    <row r="98" spans="1:5">
      <c r="A98" s="98"/>
      <c r="B98" s="110" t="s">
        <v>147</v>
      </c>
      <c r="C98" s="111" t="s">
        <v>148</v>
      </c>
      <c r="D98" s="109" t="s">
        <v>5</v>
      </c>
      <c r="E98" s="109" t="s">
        <v>5</v>
      </c>
    </row>
    <row r="99" spans="1:5" ht="20.399999999999999">
      <c r="A99" s="76">
        <f>A96+1</f>
        <v>53</v>
      </c>
      <c r="B99" s="78"/>
      <c r="C99" s="79" t="s">
        <v>149</v>
      </c>
      <c r="D99" s="132" t="s">
        <v>150</v>
      </c>
      <c r="E99" s="132">
        <v>36085.599999999999</v>
      </c>
    </row>
    <row r="100" spans="1:5" ht="20.399999999999999">
      <c r="A100" s="87"/>
      <c r="B100" s="112" t="s">
        <v>151</v>
      </c>
      <c r="C100" s="89" t="s">
        <v>152</v>
      </c>
      <c r="D100" s="109"/>
      <c r="E100" s="109"/>
    </row>
    <row r="101" spans="1:5">
      <c r="A101" s="98"/>
      <c r="B101" s="99" t="s">
        <v>153</v>
      </c>
      <c r="C101" s="111" t="s">
        <v>154</v>
      </c>
      <c r="D101" s="109" t="s">
        <v>5</v>
      </c>
      <c r="E101" s="109" t="s">
        <v>5</v>
      </c>
    </row>
    <row r="102" spans="1:5" ht="20.399999999999999">
      <c r="A102" s="76">
        <f>A99+1</f>
        <v>54</v>
      </c>
      <c r="B102" s="80"/>
      <c r="C102" s="79" t="s">
        <v>155</v>
      </c>
      <c r="D102" s="132" t="s">
        <v>117</v>
      </c>
      <c r="E102" s="132">
        <v>241.8</v>
      </c>
    </row>
    <row r="103" spans="1:5">
      <c r="A103" s="98"/>
      <c r="B103" s="99" t="s">
        <v>156</v>
      </c>
      <c r="C103" s="111" t="s">
        <v>157</v>
      </c>
      <c r="D103" s="109" t="s">
        <v>5</v>
      </c>
      <c r="E103" s="109" t="s">
        <v>5</v>
      </c>
    </row>
    <row r="104" spans="1:5" ht="20.399999999999999">
      <c r="A104" s="76">
        <f>A102+1</f>
        <v>55</v>
      </c>
      <c r="B104" s="81"/>
      <c r="C104" s="79" t="s">
        <v>158</v>
      </c>
      <c r="D104" s="132" t="s">
        <v>117</v>
      </c>
      <c r="E104" s="132">
        <v>31.8</v>
      </c>
    </row>
    <row r="105" spans="1:5">
      <c r="A105" s="98"/>
      <c r="B105" s="102" t="s">
        <v>159</v>
      </c>
      <c r="C105" s="103" t="s">
        <v>160</v>
      </c>
      <c r="D105" s="128" t="s">
        <v>5</v>
      </c>
      <c r="E105" s="128" t="s">
        <v>5</v>
      </c>
    </row>
    <row r="106" spans="1:5" ht="20.399999999999999">
      <c r="A106" s="82">
        <f>A104+1</f>
        <v>56</v>
      </c>
      <c r="B106" s="78"/>
      <c r="C106" s="79" t="s">
        <v>161</v>
      </c>
      <c r="D106" s="132" t="s">
        <v>62</v>
      </c>
      <c r="E106" s="124">
        <v>11</v>
      </c>
    </row>
    <row r="107" spans="1:5" ht="20.399999999999999">
      <c r="A107" s="87"/>
      <c r="B107" s="112" t="s">
        <v>162</v>
      </c>
      <c r="C107" s="89" t="s">
        <v>163</v>
      </c>
      <c r="D107" s="129"/>
      <c r="E107" s="129"/>
    </row>
    <row r="108" spans="1:5">
      <c r="A108" s="113"/>
      <c r="B108" s="114" t="s">
        <v>164</v>
      </c>
      <c r="C108" s="115" t="s">
        <v>165</v>
      </c>
      <c r="D108" s="130" t="s">
        <v>5</v>
      </c>
      <c r="E108" s="130" t="s">
        <v>5</v>
      </c>
    </row>
    <row r="109" spans="1:5" ht="20.399999999999999">
      <c r="A109" s="139">
        <f>A106+1</f>
        <v>57</v>
      </c>
      <c r="B109" s="81"/>
      <c r="C109" s="83" t="s">
        <v>166</v>
      </c>
      <c r="D109" s="125" t="s">
        <v>17</v>
      </c>
      <c r="E109" s="125">
        <v>14</v>
      </c>
    </row>
    <row r="110" spans="1:5" ht="20.399999999999999">
      <c r="A110" s="87"/>
      <c r="B110" s="112" t="s">
        <v>167</v>
      </c>
      <c r="C110" s="89" t="s">
        <v>168</v>
      </c>
      <c r="D110" s="129"/>
      <c r="E110" s="129"/>
    </row>
    <row r="111" spans="1:5">
      <c r="A111" s="116"/>
      <c r="B111" s="88" t="s">
        <v>169</v>
      </c>
      <c r="C111" s="117" t="s">
        <v>170</v>
      </c>
      <c r="D111" s="90" t="s">
        <v>5</v>
      </c>
      <c r="E111" s="90" t="s">
        <v>5</v>
      </c>
    </row>
    <row r="112" spans="1:5" ht="30.6">
      <c r="A112" s="139">
        <f>A109+1</f>
        <v>58</v>
      </c>
      <c r="B112" s="84" t="s">
        <v>171</v>
      </c>
      <c r="C112" s="83" t="s">
        <v>172</v>
      </c>
      <c r="D112" s="125" t="s">
        <v>29</v>
      </c>
      <c r="E112" s="125">
        <v>236</v>
      </c>
    </row>
    <row r="113" spans="1:5">
      <c r="A113" s="116"/>
      <c r="B113" s="88" t="s">
        <v>173</v>
      </c>
      <c r="C113" s="117" t="s">
        <v>174</v>
      </c>
      <c r="D113" s="90" t="s">
        <v>5</v>
      </c>
      <c r="E113" s="90" t="s">
        <v>5</v>
      </c>
    </row>
    <row r="114" spans="1:5">
      <c r="A114" s="139">
        <f>A112+1</f>
        <v>59</v>
      </c>
      <c r="B114" s="84" t="s">
        <v>175</v>
      </c>
      <c r="C114" s="83" t="s">
        <v>176</v>
      </c>
      <c r="D114" s="125" t="s">
        <v>29</v>
      </c>
      <c r="E114" s="125">
        <v>154</v>
      </c>
    </row>
    <row r="115" spans="1:5">
      <c r="A115" s="116"/>
      <c r="B115" s="88" t="s">
        <v>177</v>
      </c>
      <c r="C115" s="117" t="s">
        <v>178</v>
      </c>
      <c r="D115" s="90" t="s">
        <v>5</v>
      </c>
      <c r="E115" s="90" t="s">
        <v>5</v>
      </c>
    </row>
    <row r="116" spans="1:5" ht="20.399999999999999">
      <c r="A116" s="139">
        <f>A114+1</f>
        <v>60</v>
      </c>
      <c r="B116" s="84" t="s">
        <v>179</v>
      </c>
      <c r="C116" s="83" t="s">
        <v>180</v>
      </c>
      <c r="D116" s="125" t="s">
        <v>29</v>
      </c>
      <c r="E116" s="131">
        <v>104</v>
      </c>
    </row>
    <row r="117" spans="1:5" ht="20.399999999999999">
      <c r="A117" s="138">
        <f>A116+1</f>
        <v>61</v>
      </c>
      <c r="B117" s="85" t="s">
        <v>181</v>
      </c>
      <c r="C117" s="83" t="s">
        <v>182</v>
      </c>
      <c r="D117" s="125" t="s">
        <v>29</v>
      </c>
      <c r="E117" s="131">
        <v>104</v>
      </c>
    </row>
    <row r="118" spans="1:5">
      <c r="A118" s="113"/>
      <c r="B118" s="118" t="s">
        <v>183</v>
      </c>
      <c r="C118" s="119" t="s">
        <v>184</v>
      </c>
      <c r="D118" s="130" t="s">
        <v>5</v>
      </c>
      <c r="E118" s="90" t="s">
        <v>5</v>
      </c>
    </row>
    <row r="119" spans="1:5" ht="20.399999999999999">
      <c r="A119" s="139">
        <f>A117+1</f>
        <v>62</v>
      </c>
      <c r="B119" s="85"/>
      <c r="C119" s="83" t="s">
        <v>185</v>
      </c>
      <c r="D119" s="125" t="s">
        <v>29</v>
      </c>
      <c r="E119" s="131">
        <v>76</v>
      </c>
    </row>
    <row r="120" spans="1:5">
      <c r="A120" s="116"/>
      <c r="B120" s="88" t="s">
        <v>186</v>
      </c>
      <c r="C120" s="117" t="s">
        <v>187</v>
      </c>
      <c r="D120" s="90" t="s">
        <v>5</v>
      </c>
      <c r="E120" s="90" t="s">
        <v>5</v>
      </c>
    </row>
    <row r="121" spans="1:5" ht="20.399999999999999">
      <c r="A121" s="139">
        <f>A119+1</f>
        <v>63</v>
      </c>
      <c r="B121" s="85"/>
      <c r="C121" s="83" t="s">
        <v>188</v>
      </c>
      <c r="D121" s="125" t="s">
        <v>29</v>
      </c>
      <c r="E121" s="125">
        <v>52</v>
      </c>
    </row>
    <row r="122" spans="1:5" ht="39.6">
      <c r="A122" s="87"/>
      <c r="B122" s="120" t="s">
        <v>189</v>
      </c>
      <c r="C122" s="121" t="s">
        <v>190</v>
      </c>
      <c r="D122" s="90" t="s">
        <v>5</v>
      </c>
      <c r="E122" s="90" t="s">
        <v>5</v>
      </c>
    </row>
    <row r="123" spans="1:5">
      <c r="A123" s="116"/>
      <c r="B123" s="88" t="s">
        <v>191</v>
      </c>
      <c r="C123" s="117" t="s">
        <v>192</v>
      </c>
      <c r="D123" s="90" t="s">
        <v>5</v>
      </c>
      <c r="E123" s="90" t="s">
        <v>5</v>
      </c>
    </row>
    <row r="124" spans="1:5">
      <c r="A124" s="138">
        <f>A121+1</f>
        <v>64</v>
      </c>
      <c r="B124" s="85"/>
      <c r="C124" s="83" t="s">
        <v>193</v>
      </c>
      <c r="D124" s="125" t="s">
        <v>11</v>
      </c>
      <c r="E124" s="125">
        <v>12</v>
      </c>
    </row>
    <row r="125" spans="1:5">
      <c r="A125" s="169">
        <v>61</v>
      </c>
      <c r="B125" s="170"/>
      <c r="C125" s="172" t="s">
        <v>194</v>
      </c>
      <c r="D125" s="149" t="s">
        <v>17</v>
      </c>
      <c r="E125" s="149">
        <v>65</v>
      </c>
    </row>
    <row r="126" spans="1:5" ht="22.5" customHeight="1">
      <c r="A126" s="169"/>
      <c r="B126" s="171"/>
      <c r="C126" s="158"/>
      <c r="D126" s="150"/>
      <c r="E126" s="150"/>
    </row>
    <row r="127" spans="1:5" ht="20.399999999999999">
      <c r="A127" s="87"/>
      <c r="B127" s="112" t="s">
        <v>195</v>
      </c>
      <c r="C127" s="89" t="s">
        <v>196</v>
      </c>
      <c r="D127" s="109" t="s">
        <v>5</v>
      </c>
      <c r="E127" s="109" t="s">
        <v>5</v>
      </c>
    </row>
    <row r="128" spans="1:5">
      <c r="A128" s="98"/>
      <c r="B128" s="99" t="s">
        <v>197</v>
      </c>
      <c r="C128" s="115" t="s">
        <v>198</v>
      </c>
      <c r="D128" s="109" t="s">
        <v>5</v>
      </c>
      <c r="E128" s="109" t="s">
        <v>5</v>
      </c>
    </row>
    <row r="129" spans="1:5" ht="20.399999999999999">
      <c r="A129" s="138">
        <f>A125+1</f>
        <v>62</v>
      </c>
      <c r="B129" s="72" t="s">
        <v>199</v>
      </c>
      <c r="C129" s="79" t="s">
        <v>200</v>
      </c>
      <c r="D129" s="132" t="s">
        <v>17</v>
      </c>
      <c r="E129" s="124">
        <v>96</v>
      </c>
    </row>
    <row r="130" spans="1:5" ht="30.6">
      <c r="A130" s="138">
        <f>A129+1</f>
        <v>63</v>
      </c>
      <c r="B130" s="84" t="s">
        <v>201</v>
      </c>
      <c r="C130" s="83" t="s">
        <v>202</v>
      </c>
      <c r="D130" s="125" t="s">
        <v>17</v>
      </c>
      <c r="E130" s="125">
        <v>64</v>
      </c>
    </row>
    <row r="131" spans="1:5" ht="20.399999999999999">
      <c r="A131" s="87"/>
      <c r="B131" s="112" t="s">
        <v>203</v>
      </c>
      <c r="C131" s="89" t="s">
        <v>204</v>
      </c>
      <c r="D131" s="109" t="s">
        <v>5</v>
      </c>
      <c r="E131" s="109" t="s">
        <v>5</v>
      </c>
    </row>
    <row r="132" spans="1:5">
      <c r="A132" s="98"/>
      <c r="B132" s="99" t="s">
        <v>205</v>
      </c>
      <c r="C132" s="115" t="s">
        <v>206</v>
      </c>
      <c r="D132" s="109" t="s">
        <v>5</v>
      </c>
      <c r="E132" s="109" t="s">
        <v>5</v>
      </c>
    </row>
    <row r="133" spans="1:5">
      <c r="A133" s="104"/>
      <c r="B133" s="105"/>
      <c r="C133" s="83" t="s">
        <v>207</v>
      </c>
      <c r="D133" s="127"/>
      <c r="E133" s="127"/>
    </row>
    <row r="134" spans="1:5">
      <c r="A134" s="104">
        <f>A130+1</f>
        <v>64</v>
      </c>
      <c r="B134" s="105"/>
      <c r="C134" s="75" t="s">
        <v>208</v>
      </c>
      <c r="D134" s="125" t="s">
        <v>17</v>
      </c>
      <c r="E134" s="125">
        <v>56</v>
      </c>
    </row>
    <row r="135" spans="1:5">
      <c r="A135" s="104">
        <f>A134+1</f>
        <v>65</v>
      </c>
      <c r="B135" s="105"/>
      <c r="C135" s="75" t="s">
        <v>209</v>
      </c>
      <c r="D135" s="132" t="s">
        <v>117</v>
      </c>
      <c r="E135" s="132">
        <v>5.6</v>
      </c>
    </row>
    <row r="136" spans="1:5">
      <c r="A136" s="116"/>
      <c r="B136" s="88" t="s">
        <v>210</v>
      </c>
      <c r="C136" s="92" t="s">
        <v>211</v>
      </c>
      <c r="D136" s="90" t="s">
        <v>5</v>
      </c>
      <c r="E136" s="90" t="s">
        <v>5</v>
      </c>
    </row>
    <row r="137" spans="1:5" ht="20.399999999999999">
      <c r="A137" s="139"/>
      <c r="B137" s="84" t="s">
        <v>212</v>
      </c>
      <c r="C137" s="83" t="s">
        <v>213</v>
      </c>
      <c r="D137" s="127" t="s">
        <v>5</v>
      </c>
      <c r="E137" s="127" t="s">
        <v>5</v>
      </c>
    </row>
    <row r="138" spans="1:5" ht="20.399999999999999">
      <c r="A138" s="139">
        <f>A135+1</f>
        <v>66</v>
      </c>
      <c r="B138" s="85"/>
      <c r="C138" s="83" t="s">
        <v>214</v>
      </c>
      <c r="D138" s="125" t="s">
        <v>29</v>
      </c>
      <c r="E138" s="125">
        <v>120</v>
      </c>
    </row>
    <row r="139" spans="1:5" ht="20.399999999999999">
      <c r="A139" s="139">
        <f>A138+1</f>
        <v>67</v>
      </c>
      <c r="B139" s="85"/>
      <c r="C139" s="83" t="s">
        <v>215</v>
      </c>
      <c r="D139" s="125" t="s">
        <v>117</v>
      </c>
      <c r="E139" s="125">
        <v>3.6</v>
      </c>
    </row>
    <row r="140" spans="1:5">
      <c r="A140" s="113"/>
      <c r="B140" s="118" t="s">
        <v>216</v>
      </c>
      <c r="C140" s="119" t="s">
        <v>217</v>
      </c>
      <c r="D140" s="130" t="s">
        <v>5</v>
      </c>
      <c r="E140" s="130" t="s">
        <v>5</v>
      </c>
    </row>
    <row r="141" spans="1:5">
      <c r="A141" s="154">
        <f>A139+1</f>
        <v>68</v>
      </c>
      <c r="B141" s="155"/>
      <c r="C141" s="157" t="s">
        <v>218</v>
      </c>
      <c r="D141" s="149" t="s">
        <v>29</v>
      </c>
      <c r="E141" s="149">
        <v>128.69999999999999</v>
      </c>
    </row>
    <row r="142" spans="1:5">
      <c r="A142" s="154"/>
      <c r="B142" s="156"/>
      <c r="C142" s="158"/>
      <c r="D142" s="150"/>
      <c r="E142" s="150"/>
    </row>
    <row r="143" spans="1:5">
      <c r="A143" s="154">
        <f>A141+1</f>
        <v>69</v>
      </c>
      <c r="B143" s="155"/>
      <c r="C143" s="157" t="s">
        <v>219</v>
      </c>
      <c r="D143" s="149" t="s">
        <v>29</v>
      </c>
      <c r="E143" s="149">
        <v>120</v>
      </c>
    </row>
    <row r="144" spans="1:5">
      <c r="A144" s="154"/>
      <c r="B144" s="156"/>
      <c r="C144" s="158"/>
      <c r="D144" s="150"/>
      <c r="E144" s="150"/>
    </row>
    <row r="145" spans="1:5">
      <c r="A145" s="113"/>
      <c r="B145" s="118" t="s">
        <v>220</v>
      </c>
      <c r="C145" s="119" t="s">
        <v>221</v>
      </c>
      <c r="D145" s="130" t="s">
        <v>5</v>
      </c>
      <c r="E145" s="130" t="s">
        <v>5</v>
      </c>
    </row>
    <row r="146" spans="1:5">
      <c r="A146" s="139">
        <f>A143+1</f>
        <v>70</v>
      </c>
      <c r="B146" s="85"/>
      <c r="C146" s="83" t="s">
        <v>222</v>
      </c>
      <c r="D146" s="125" t="s">
        <v>11</v>
      </c>
      <c r="E146" s="125">
        <v>8</v>
      </c>
    </row>
    <row r="147" spans="1:5">
      <c r="A147" s="139">
        <f>A146+1</f>
        <v>71</v>
      </c>
      <c r="B147" s="106"/>
      <c r="C147" s="107" t="s">
        <v>223</v>
      </c>
      <c r="D147" s="133" t="s">
        <v>11</v>
      </c>
      <c r="E147" s="134">
        <v>1</v>
      </c>
    </row>
    <row r="148" spans="1:5">
      <c r="A148" s="113"/>
      <c r="B148" s="118" t="s">
        <v>224</v>
      </c>
      <c r="C148" s="119" t="s">
        <v>225</v>
      </c>
      <c r="D148" s="130" t="s">
        <v>5</v>
      </c>
      <c r="E148" s="130" t="s">
        <v>5</v>
      </c>
    </row>
    <row r="149" spans="1:5">
      <c r="A149" s="139">
        <f>A147+1</f>
        <v>72</v>
      </c>
      <c r="B149" s="85"/>
      <c r="C149" s="83" t="s">
        <v>226</v>
      </c>
      <c r="D149" s="125" t="s">
        <v>29</v>
      </c>
      <c r="E149" s="125">
        <v>382.5</v>
      </c>
    </row>
    <row r="150" spans="1:5">
      <c r="A150" s="113"/>
      <c r="B150" s="118" t="s">
        <v>227</v>
      </c>
      <c r="C150" s="119" t="s">
        <v>228</v>
      </c>
      <c r="D150" s="130" t="s">
        <v>5</v>
      </c>
      <c r="E150" s="130" t="s">
        <v>5</v>
      </c>
    </row>
    <row r="151" spans="1:5">
      <c r="A151" s="139">
        <f>A149+1</f>
        <v>73</v>
      </c>
      <c r="B151" s="85"/>
      <c r="C151" s="83" t="s">
        <v>229</v>
      </c>
      <c r="D151" s="125" t="s">
        <v>29</v>
      </c>
      <c r="E151" s="125">
        <v>382.5</v>
      </c>
    </row>
    <row r="152" spans="1:5">
      <c r="A152" s="113"/>
      <c r="B152" s="114" t="s">
        <v>230</v>
      </c>
      <c r="C152" s="115" t="s">
        <v>231</v>
      </c>
      <c r="D152" s="130" t="s">
        <v>5</v>
      </c>
      <c r="E152" s="130" t="s">
        <v>5</v>
      </c>
    </row>
    <row r="153" spans="1:5" ht="20.399999999999999">
      <c r="A153" s="139">
        <f>A151+1</f>
        <v>74</v>
      </c>
      <c r="B153" s="81"/>
      <c r="C153" s="83" t="s">
        <v>232</v>
      </c>
      <c r="D153" s="125" t="s">
        <v>17</v>
      </c>
      <c r="E153" s="125">
        <v>11</v>
      </c>
    </row>
    <row r="154" spans="1:5">
      <c r="A154" s="113"/>
      <c r="B154" s="114" t="s">
        <v>233</v>
      </c>
      <c r="C154" s="115" t="s">
        <v>234</v>
      </c>
      <c r="D154" s="130" t="s">
        <v>5</v>
      </c>
      <c r="E154" s="130" t="s">
        <v>5</v>
      </c>
    </row>
    <row r="155" spans="1:5">
      <c r="A155" s="139">
        <f>A153+1</f>
        <v>75</v>
      </c>
      <c r="B155" s="81"/>
      <c r="C155" s="83" t="s">
        <v>235</v>
      </c>
      <c r="D155" s="125" t="s">
        <v>17</v>
      </c>
      <c r="E155" s="125">
        <v>46</v>
      </c>
    </row>
  </sheetData>
  <mergeCells count="20">
    <mergeCell ref="D1:E1"/>
    <mergeCell ref="A4:E4"/>
    <mergeCell ref="A2:E2"/>
    <mergeCell ref="B11:B14"/>
    <mergeCell ref="A125:A126"/>
    <mergeCell ref="B125:B126"/>
    <mergeCell ref="C125:C126"/>
    <mergeCell ref="D125:D126"/>
    <mergeCell ref="E125:E126"/>
    <mergeCell ref="D141:D142"/>
    <mergeCell ref="E141:E142"/>
    <mergeCell ref="D143:D144"/>
    <mergeCell ref="E143:E144"/>
    <mergeCell ref="A3:E3"/>
    <mergeCell ref="A143:A144"/>
    <mergeCell ref="B143:B144"/>
    <mergeCell ref="C143:C144"/>
    <mergeCell ref="A141:A142"/>
    <mergeCell ref="B141:B142"/>
    <mergeCell ref="C141:C142"/>
  </mergeCells>
  <phoneticPr fontId="46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2" sqref="B4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 3300 do 4195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2016-01-28T10:29:09Z</cp:lastPrinted>
  <dcterms:created xsi:type="dcterms:W3CDTF">2014-11-16T09:55:40Z</dcterms:created>
  <dcterms:modified xsi:type="dcterms:W3CDTF">2016-05-10T13:06:16Z</dcterms:modified>
</cp:coreProperties>
</file>