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77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'01_2012'!$A$2:$G$31</definedName>
  </definedNames>
  <calcPr fullCalcOnLoad="1" fullPrecision="0"/>
</workbook>
</file>

<file path=xl/sharedStrings.xml><?xml version="1.0" encoding="utf-8"?>
<sst xmlns="http://schemas.openxmlformats.org/spreadsheetml/2006/main" count="83" uniqueCount="67">
  <si>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</si>
  <si>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</si>
  <si>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</si>
  <si>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</si>
  <si>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</si>
  <si>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</si>
  <si>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</si>
  <si>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</si>
  <si>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</si>
  <si>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</si>
  <si>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</si>
  <si>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</si>
  <si>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</si>
  <si>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</si>
  <si>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</si>
  <si>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</si>
  <si>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</si>
  <si>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</si>
  <si>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</si>
  <si>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4</t>
  </si>
  <si>
    <t>D-04.04.02</t>
  </si>
  <si>
    <t>D-05.03.05</t>
  </si>
  <si>
    <t>8</t>
  </si>
  <si>
    <t>9</t>
  </si>
  <si>
    <t>11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</si>
  <si>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</si>
  <si>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</si>
  <si>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</si>
  <si>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</si>
  <si>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</si>
  <si>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</si>
  <si>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 xml:space="preserve">Wykonanie i zagęszczenie warstwy odsączającej na poszerzeniach , grubość po zagęszczeniu 10 cm              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</si>
  <si>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</si>
  <si>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</si>
  <si>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Koryta wykonywane na jezdni głębokość 30 cm w gruncie kat.I-IV</t>
  </si>
  <si>
    <t>6</t>
  </si>
  <si>
    <t>7</t>
  </si>
  <si>
    <t>10</t>
  </si>
  <si>
    <t xml:space="preserve">W-wa wyrównawcza z betonu asfaltowego AC W 16, średnia grubość warstwy 8 cm (200kg/m2)  wraz z oczyszceniem i skropeniem                             
</t>
  </si>
  <si>
    <t>Wykonanie podbudowy z kruszywa stabilizowanego mechanicznie 0/63, grubości 20 cm</t>
  </si>
  <si>
    <t xml:space="preserve">Korytowanie gł. 30 cm, wykonywanie mechaniczne w gruncie kat. II-VI </t>
  </si>
  <si>
    <t xml:space="preserve">Wykonanie i zagęszczenie warstwy odsączającej na poszerzeniach, grubość po zagęszczeniu 10 cm                                                                                                       </t>
  </si>
  <si>
    <t>Nawierzchnia z kruszywa łamanego 0/63, grubość warstwy po zagęszczeniu 20 cm</t>
  </si>
  <si>
    <t xml:space="preserve">Lokalne wyrównanie nawierzchni bitumocznej MMA z AC W 16                             
</t>
  </si>
  <si>
    <t>t</t>
  </si>
  <si>
    <t>REMONT ZJAZDÓW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</si>
  <si>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</si>
  <si>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</si>
  <si>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</si>
  <si>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</si>
  <si>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m.</t>
  </si>
  <si>
    <t>3</t>
  </si>
  <si>
    <t>5</t>
  </si>
  <si>
    <t>12</t>
  </si>
  <si>
    <t>13</t>
  </si>
  <si>
    <t>14</t>
  </si>
  <si>
    <t>15</t>
  </si>
  <si>
    <t xml:space="preserve">Nawierzchnie z mieszanek mineralno-bitumicznych AC S 11, warstwa asfaltowa ścieralna, grubości 4·cm wraz z oczyszczeniem i skropieniem
                                             </t>
  </si>
  <si>
    <t xml:space="preserve">Umocnienie pobocza kruszywem łamanym 0/31,5, grubość warstwy po zagęszczniu średnio 12 cm, 
                                                                                         </t>
  </si>
  <si>
    <t>Formularz 2.1.  do SIWZ</t>
  </si>
  <si>
    <t>KOSZTORYS OFERTOWY</t>
  </si>
  <si>
    <t xml:space="preserve">Remont drogi powiatowej nr 3516W Bartodzieje –  Jastrzębia                                                          od km 0+000,00 do km 0+900,00 oraz od km  1+034,00 do km 1+854,00                                                       L=1720m, m. Jastrzębia, gm. Jastrzębia </t>
  </si>
  <si>
    <t>Wartość kosztorysowa robót bez podatku Vat</t>
  </si>
  <si>
    <t>Podatek VAT 23%</t>
  </si>
  <si>
    <t>Wartość kosztorysowa robót brutto</t>
  </si>
  <si>
    <t>…………………………………………………….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</si>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</sst>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Border="0" applyProtection="0">
      <alignment/>
    </xf>
    <xf numFmtId="164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right" vertical="center"/>
    </xf>
    <xf numFmtId="0" fontId="6" fillId="33" borderId="21" xfId="0" applyNumberFormat="1" applyFont="1" applyFill="1" applyBorder="1" applyAlignment="1">
      <alignment horizontal="right" vertical="center"/>
    </xf>
    <xf numFmtId="0" fontId="6" fillId="33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60" zoomScaleNormal="160" zoomScalePageLayoutView="0" workbookViewId="0" topLeftCell="A29">
      <selection activeCell="E34" sqref="E34:G35"/>
    </sheetView>
  </sheetViews>
  <sheetFormatPr defaultColWidth="6.69921875" defaultRowHeight="12.75" customHeight="1"/>
  <cols>
    <col min="1" max="1" width="7" style="27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25" customWidth="1"/>
    <col min="7" max="7" width="11.59765625" style="25" customWidth="1"/>
    <col min="8" max="8" width="14" style="2" customWidth="1"/>
    <col min="9" max="16384" width="6.69921875" style="2" customWidth="1"/>
  </cols>
  <sheetData>
    <row r="1" spans="1:7" ht="15.75" customHeight="1">
      <c r="A1" s="35"/>
      <c r="B1" s="36"/>
      <c r="C1" s="37"/>
      <c r="D1" s="36"/>
      <c r="E1" s="36"/>
      <c r="F1" s="39" t="s">
        <v>59</v>
      </c>
      <c r="G1" s="40"/>
    </row>
    <row r="2" spans="1:8" ht="24" customHeight="1">
      <c r="A2" s="45" t="s">
        <v>60</v>
      </c>
      <c r="B2" s="45"/>
      <c r="C2" s="45"/>
      <c r="D2" s="45"/>
      <c r="E2" s="45"/>
      <c r="F2" s="45"/>
      <c r="G2" s="45"/>
      <c r="H2" s="28"/>
    </row>
    <row r="3" spans="1:7" ht="19.5" customHeight="1">
      <c r="A3" s="46" t="s">
        <v>61</v>
      </c>
      <c r="B3" s="46"/>
      <c r="C3" s="46"/>
      <c r="D3" s="46"/>
      <c r="E3" s="46"/>
      <c r="F3" s="46"/>
      <c r="G3" s="46"/>
    </row>
    <row r="4" spans="1:7" ht="28.5" customHeight="1">
      <c r="A4" s="46"/>
      <c r="B4" s="46"/>
      <c r="C4" s="46"/>
      <c r="D4" s="46"/>
      <c r="E4" s="46"/>
      <c r="F4" s="46"/>
      <c r="G4" s="46"/>
    </row>
    <row r="5" spans="1:7" ht="24" customHeight="1">
      <c r="A5" s="47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4" t="s">
        <v>5</v>
      </c>
      <c r="G5" s="4" t="s">
        <v>6</v>
      </c>
    </row>
    <row r="6" spans="1:7" ht="11.25" customHeight="1">
      <c r="A6" s="47"/>
      <c r="B6" s="38"/>
      <c r="C6" s="38"/>
      <c r="D6" s="38"/>
      <c r="E6" s="38"/>
      <c r="F6" s="5" t="s">
        <v>7</v>
      </c>
      <c r="G6" s="6" t="s">
        <v>8</v>
      </c>
    </row>
    <row r="7" spans="1:7" ht="12.75" customHeight="1">
      <c r="A7" s="26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36.75" customHeight="1">
      <c r="A9" s="13" t="s">
        <v>9</v>
      </c>
      <c r="B9" s="14" t="s">
        <v>11</v>
      </c>
      <c r="C9" s="15" t="s">
        <v>12</v>
      </c>
      <c r="D9" s="14" t="s">
        <v>13</v>
      </c>
      <c r="E9" s="29">
        <v>1.72</v>
      </c>
      <c r="F9" s="16"/>
      <c r="G9" s="16">
        <f>E9*F9</f>
        <v>0</v>
      </c>
    </row>
    <row r="10" spans="1:7" ht="22.5" customHeight="1">
      <c r="A10" s="13"/>
      <c r="B10" s="14"/>
      <c r="C10" s="19" t="s">
        <v>17</v>
      </c>
      <c r="D10" s="31"/>
      <c r="E10" s="32"/>
      <c r="F10" s="33"/>
      <c r="G10" s="22"/>
    </row>
    <row r="11" spans="1:7" ht="27.75" customHeight="1">
      <c r="A11" s="13" t="s">
        <v>16</v>
      </c>
      <c r="B11" s="14" t="s">
        <v>27</v>
      </c>
      <c r="C11" s="15" t="s">
        <v>58</v>
      </c>
      <c r="D11" s="14" t="s">
        <v>14</v>
      </c>
      <c r="E11" s="29">
        <v>3440</v>
      </c>
      <c r="F11" s="16"/>
      <c r="G11" s="16">
        <f>E11*F11</f>
        <v>0</v>
      </c>
    </row>
    <row r="12" spans="1:8" ht="20.25" customHeight="1">
      <c r="A12" s="17"/>
      <c r="B12" s="18"/>
      <c r="C12" s="19" t="s">
        <v>18</v>
      </c>
      <c r="D12" s="20"/>
      <c r="E12" s="30"/>
      <c r="F12" s="21"/>
      <c r="G12" s="22"/>
      <c r="H12" s="23"/>
    </row>
    <row r="13" spans="1:8" ht="36" customHeight="1">
      <c r="A13" s="13" t="s">
        <v>51</v>
      </c>
      <c r="B13" s="34" t="s">
        <v>33</v>
      </c>
      <c r="C13" s="15" t="s">
        <v>32</v>
      </c>
      <c r="D13" s="14" t="s">
        <v>15</v>
      </c>
      <c r="E13" s="29">
        <v>1600</v>
      </c>
      <c r="F13" s="16"/>
      <c r="G13" s="16">
        <f>E13*F13</f>
        <v>0</v>
      </c>
      <c r="H13" s="23"/>
    </row>
    <row r="14" spans="1:8" ht="21" customHeight="1">
      <c r="A14" s="17"/>
      <c r="B14" s="18"/>
      <c r="C14" s="19" t="s">
        <v>25</v>
      </c>
      <c r="D14" s="20"/>
      <c r="E14" s="30"/>
      <c r="F14" s="21"/>
      <c r="G14" s="22"/>
      <c r="H14" s="23"/>
    </row>
    <row r="15" spans="1:7" ht="36.75" customHeight="1">
      <c r="A15" s="13" t="s">
        <v>19</v>
      </c>
      <c r="B15" s="14" t="s">
        <v>21</v>
      </c>
      <c r="C15" s="15" t="s">
        <v>26</v>
      </c>
      <c r="D15" s="14" t="s">
        <v>14</v>
      </c>
      <c r="E15" s="29">
        <v>19092</v>
      </c>
      <c r="F15" s="16"/>
      <c r="G15" s="16">
        <f>E15*F15</f>
        <v>0</v>
      </c>
    </row>
    <row r="16" spans="1:7" ht="27" customHeight="1">
      <c r="A16" s="13" t="s">
        <v>52</v>
      </c>
      <c r="B16" s="14" t="s">
        <v>21</v>
      </c>
      <c r="C16" s="15" t="s">
        <v>43</v>
      </c>
      <c r="D16" s="14" t="s">
        <v>44</v>
      </c>
      <c r="E16" s="29">
        <v>140</v>
      </c>
      <c r="F16" s="16"/>
      <c r="G16" s="16">
        <f>E16*F16</f>
        <v>0</v>
      </c>
    </row>
    <row r="17" spans="1:7" ht="39" customHeight="1">
      <c r="A17" s="13" t="s">
        <v>35</v>
      </c>
      <c r="B17" s="14" t="s">
        <v>21</v>
      </c>
      <c r="C17" s="15" t="s">
        <v>38</v>
      </c>
      <c r="D17" s="14" t="s">
        <v>44</v>
      </c>
      <c r="E17" s="29">
        <v>1926.4</v>
      </c>
      <c r="F17" s="16"/>
      <c r="G17" s="16">
        <f>E17*F17</f>
        <v>0</v>
      </c>
    </row>
    <row r="18" spans="1:7" ht="39.75" customHeight="1">
      <c r="A18" s="13" t="s">
        <v>36</v>
      </c>
      <c r="B18" s="14" t="s">
        <v>21</v>
      </c>
      <c r="C18" s="15" t="s">
        <v>57</v>
      </c>
      <c r="D18" s="14" t="s">
        <v>14</v>
      </c>
      <c r="E18" s="29">
        <v>9460</v>
      </c>
      <c r="F18" s="16"/>
      <c r="G18" s="16">
        <f>E18*F18</f>
        <v>0</v>
      </c>
    </row>
    <row r="19" spans="1:7" ht="20.25" customHeight="1">
      <c r="A19" s="13"/>
      <c r="B19" s="14"/>
      <c r="C19" s="19" t="s">
        <v>45</v>
      </c>
      <c r="D19" s="31"/>
      <c r="E19" s="32"/>
      <c r="F19" s="33"/>
      <c r="G19" s="22"/>
    </row>
    <row r="20" spans="1:7" ht="32.25" customHeight="1">
      <c r="A20" s="13" t="s">
        <v>22</v>
      </c>
      <c r="B20" s="14" t="s">
        <v>28</v>
      </c>
      <c r="C20" s="15" t="s">
        <v>40</v>
      </c>
      <c r="D20" s="14" t="s">
        <v>14</v>
      </c>
      <c r="E20" s="29">
        <v>150</v>
      </c>
      <c r="F20" s="16"/>
      <c r="G20" s="16">
        <f>E20*F20</f>
        <v>0</v>
      </c>
    </row>
    <row r="21" spans="1:7" ht="36" customHeight="1">
      <c r="A21" s="13" t="s">
        <v>23</v>
      </c>
      <c r="B21" s="14" t="s">
        <v>30</v>
      </c>
      <c r="C21" s="15" t="s">
        <v>41</v>
      </c>
      <c r="D21" s="14" t="s">
        <v>14</v>
      </c>
      <c r="E21" s="29">
        <v>150</v>
      </c>
      <c r="F21" s="16"/>
      <c r="G21" s="16">
        <f>E21*F21</f>
        <v>0</v>
      </c>
    </row>
    <row r="22" spans="1:7" ht="33.75" customHeight="1">
      <c r="A22" s="13" t="s">
        <v>37</v>
      </c>
      <c r="B22" s="14" t="s">
        <v>20</v>
      </c>
      <c r="C22" s="15" t="s">
        <v>42</v>
      </c>
      <c r="D22" s="14" t="s">
        <v>14</v>
      </c>
      <c r="E22" s="29">
        <v>150</v>
      </c>
      <c r="F22" s="16"/>
      <c r="G22" s="16">
        <f>E22*F22</f>
        <v>0</v>
      </c>
    </row>
    <row r="23" spans="1:7" ht="34.5" customHeight="1">
      <c r="A23" s="13" t="s">
        <v>24</v>
      </c>
      <c r="B23" s="14" t="s">
        <v>46</v>
      </c>
      <c r="C23" s="15" t="s">
        <v>47</v>
      </c>
      <c r="D23" s="14" t="s">
        <v>48</v>
      </c>
      <c r="E23" s="29">
        <v>8</v>
      </c>
      <c r="F23" s="16"/>
      <c r="G23" s="16">
        <f>E23*F23</f>
        <v>0</v>
      </c>
    </row>
    <row r="24" spans="1:7" ht="38.25" customHeight="1">
      <c r="A24" s="13" t="s">
        <v>53</v>
      </c>
      <c r="B24" s="14" t="s">
        <v>46</v>
      </c>
      <c r="C24" s="15" t="s">
        <v>49</v>
      </c>
      <c r="D24" s="14" t="s">
        <v>50</v>
      </c>
      <c r="E24" s="29">
        <v>36</v>
      </c>
      <c r="F24" s="16"/>
      <c r="G24" s="16">
        <f>E24*F24</f>
        <v>0</v>
      </c>
    </row>
    <row r="25" spans="1:7" ht="22.5" customHeight="1">
      <c r="A25" s="17"/>
      <c r="B25" s="18"/>
      <c r="C25" s="19" t="s">
        <v>29</v>
      </c>
      <c r="D25" s="20"/>
      <c r="E25" s="21"/>
      <c r="F25" s="21"/>
      <c r="G25" s="22"/>
    </row>
    <row r="26" spans="1:7" ht="25.5" customHeight="1">
      <c r="A26" s="13" t="s">
        <v>54</v>
      </c>
      <c r="B26" s="14" t="s">
        <v>28</v>
      </c>
      <c r="C26" s="15" t="s">
        <v>34</v>
      </c>
      <c r="D26" s="14" t="s">
        <v>14</v>
      </c>
      <c r="E26" s="29">
        <v>150</v>
      </c>
      <c r="F26" s="16"/>
      <c r="G26" s="16">
        <f>E26*F26</f>
        <v>0</v>
      </c>
    </row>
    <row r="27" spans="1:7" ht="30.75" customHeight="1">
      <c r="A27" s="13" t="s">
        <v>55</v>
      </c>
      <c r="B27" s="14" t="s">
        <v>30</v>
      </c>
      <c r="C27" s="15" t="s">
        <v>31</v>
      </c>
      <c r="D27" s="14" t="s">
        <v>14</v>
      </c>
      <c r="E27" s="29">
        <v>150</v>
      </c>
      <c r="F27" s="16"/>
      <c r="G27" s="16">
        <f>E27*F27</f>
        <v>0</v>
      </c>
    </row>
    <row r="28" spans="1:7" ht="31.5" customHeight="1">
      <c r="A28" s="13" t="s">
        <v>56</v>
      </c>
      <c r="B28" s="14" t="s">
        <v>20</v>
      </c>
      <c r="C28" s="15" t="s">
        <v>39</v>
      </c>
      <c r="D28" s="14" t="s">
        <v>14</v>
      </c>
      <c r="E28" s="29">
        <v>150</v>
      </c>
      <c r="F28" s="16"/>
      <c r="G28" s="16">
        <f>E28*F28</f>
        <v>0</v>
      </c>
    </row>
    <row r="29" spans="1:7" ht="31.5" customHeight="1">
      <c r="A29" s="41" t="s">
        <v>62</v>
      </c>
      <c r="B29" s="42"/>
      <c r="C29" s="42"/>
      <c r="D29" s="42"/>
      <c r="E29" s="42"/>
      <c r="F29" s="43"/>
      <c r="G29" s="24">
        <f>SUM(G9:G28)</f>
        <v>0</v>
      </c>
    </row>
    <row r="30" spans="1:7" ht="16.5" customHeight="1">
      <c r="A30" s="41" t="s">
        <v>63</v>
      </c>
      <c r="B30" s="42"/>
      <c r="C30" s="42"/>
      <c r="D30" s="42"/>
      <c r="E30" s="42"/>
      <c r="F30" s="43"/>
      <c r="G30" s="24">
        <f>G29*0.23</f>
        <v>0</v>
      </c>
    </row>
    <row r="31" spans="1:7" ht="21" customHeight="1">
      <c r="A31" s="41" t="s">
        <v>64</v>
      </c>
      <c r="B31" s="42"/>
      <c r="C31" s="42"/>
      <c r="D31" s="42"/>
      <c r="E31" s="42"/>
      <c r="F31" s="43"/>
      <c r="G31" s="24">
        <f>G29+G30</f>
        <v>0</v>
      </c>
    </row>
    <row r="32" ht="17.25" customHeight="1"/>
    <row r="33" spans="5:7" ht="21" customHeight="1">
      <c r="E33" s="44" t="s">
        <v>65</v>
      </c>
      <c r="F33" s="44"/>
      <c r="G33" s="44"/>
    </row>
    <row r="34" spans="5:7" ht="21" customHeight="1">
      <c r="E34" s="44" t="s">
        <v>66</v>
      </c>
      <c r="F34" s="44"/>
      <c r="G34" s="44"/>
    </row>
    <row r="35" spans="5:7" ht="7.5" customHeight="1">
      <c r="E35" s="44"/>
      <c r="F35" s="44"/>
      <c r="G35" s="44"/>
    </row>
    <row r="36" ht="51.75" customHeight="1"/>
    <row r="37" ht="21" customHeight="1"/>
    <row r="38" ht="36" customHeight="1"/>
    <row r="39" ht="36" customHeight="1"/>
    <row r="40" ht="36" customHeight="1"/>
    <row r="41" ht="36" customHeight="1"/>
    <row r="42" ht="21" customHeight="1"/>
    <row r="43" ht="47.25" customHeight="1"/>
    <row r="44" ht="21" customHeight="1"/>
    <row r="45" ht="29.25" customHeight="1"/>
    <row r="46" ht="21.75" customHeight="1"/>
    <row r="47" ht="21" customHeight="1"/>
    <row r="48" ht="64.5" customHeight="1"/>
    <row r="49" ht="21" customHeight="1"/>
    <row r="50" ht="21" customHeight="1"/>
    <row r="51" ht="31.5" customHeight="1"/>
    <row r="52" ht="21" customHeight="1"/>
    <row r="53" ht="21" customHeight="1"/>
    <row r="54" ht="21" customHeight="1"/>
  </sheetData>
  <sheetProtection/>
  <mergeCells count="13">
    <mergeCell ref="A31:F31"/>
    <mergeCell ref="E33:G33"/>
    <mergeCell ref="E34:G35"/>
    <mergeCell ref="A2:G2"/>
    <mergeCell ref="A3:G4"/>
    <mergeCell ref="A5:A6"/>
    <mergeCell ref="B5:B6"/>
    <mergeCell ref="C5:C6"/>
    <mergeCell ref="D5:D6"/>
    <mergeCell ref="E5:E6"/>
    <mergeCell ref="F1:G1"/>
    <mergeCell ref="A29:F29"/>
    <mergeCell ref="A30:F30"/>
  </mergeCells>
  <printOptions horizontalCentered="1"/>
  <pageMargins left="0.78740157480315" right="0.78740157480315" top="1.083070866141733" bottom="1.083070866141733" header="0.78740157480315" footer="0.78740157480315"/>
  <pageSetup horizontalDpi="600" verticalDpi="600" orientation="portrait" pageOrder="overThenDown" paperSize="9" scale="91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2019-07-02T15:20:03Z</cp:lastPrinted>
  <dcterms:created xsi:type="dcterms:W3CDTF">2014-03-13T09:03:16Z</dcterms:created>
  <dcterms:modified xsi:type="dcterms:W3CDTF">2019-07-22T12:38:06Z</dcterms:modified>
  <cp:category/>
  <cp:version/>
  <cp:contentType/>
  <cp:contentStatus/>
  <cp:revision>6</cp:revision>
</cp:coreProperties>
</file>